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henkan_guide/"/>
    </mc:Choice>
  </mc:AlternateContent>
  <xr:revisionPtr revIDLastSave="1" documentId="8_{790CF6B9-A65E-42E2-820F-B95950166222}" xr6:coauthVersionLast="47" xr6:coauthVersionMax="47" xr10:uidLastSave="{D320F15A-E59E-4B95-B360-DB08382A8EC5}"/>
  <bookViews>
    <workbookView xWindow="3855" yWindow="3855" windowWidth="15165" windowHeight="10305" xr2:uid="{CFA24430-F09D-4D2C-A59A-3C9CA7AEBE2E}"/>
  </bookViews>
  <sheets>
    <sheet name="②帯分数→仮分数 ガイドつき" sheetId="1" r:id="rId1"/>
  </sheets>
  <definedNames>
    <definedName name="_xlnm.Print_Area" localSheetId="0">'②帯分数→仮分数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1" l="1"/>
  <c r="AG111" i="1"/>
  <c r="AG110" i="1"/>
  <c r="AG109" i="1"/>
  <c r="AG108" i="1"/>
  <c r="AG107" i="1"/>
  <c r="AG106" i="1"/>
  <c r="AG105" i="1"/>
  <c r="AG104" i="1"/>
  <c r="AG103" i="1"/>
  <c r="AG102" i="1"/>
  <c r="AG101" i="1"/>
  <c r="O101" i="1"/>
  <c r="E101" i="1"/>
  <c r="AG100" i="1"/>
  <c r="E100" i="1"/>
  <c r="AG99" i="1"/>
  <c r="E99" i="1"/>
  <c r="AG98" i="1"/>
  <c r="AA98" i="1"/>
  <c r="W98" i="1"/>
  <c r="S98" i="1"/>
  <c r="O98" i="1"/>
  <c r="I98" i="1"/>
  <c r="E98" i="1"/>
  <c r="A98" i="1"/>
  <c r="AG97" i="1"/>
  <c r="AG96" i="1"/>
  <c r="AG95" i="1"/>
  <c r="O95" i="1"/>
  <c r="E95" i="1"/>
  <c r="AG94" i="1"/>
  <c r="E94" i="1"/>
  <c r="AG93" i="1"/>
  <c r="E93" i="1"/>
  <c r="AG92" i="1"/>
  <c r="AA92" i="1"/>
  <c r="W92" i="1"/>
  <c r="S92" i="1"/>
  <c r="O92" i="1"/>
  <c r="I92" i="1"/>
  <c r="E92" i="1"/>
  <c r="A92" i="1"/>
  <c r="AG91" i="1"/>
  <c r="AG90" i="1"/>
  <c r="AG89" i="1"/>
  <c r="O89" i="1"/>
  <c r="E89" i="1"/>
  <c r="AG88" i="1"/>
  <c r="E88" i="1"/>
  <c r="AG87" i="1"/>
  <c r="E87" i="1"/>
  <c r="AG86" i="1"/>
  <c r="AA86" i="1"/>
  <c r="W86" i="1"/>
  <c r="S86" i="1"/>
  <c r="O86" i="1"/>
  <c r="I86" i="1"/>
  <c r="E86" i="1"/>
  <c r="A86" i="1"/>
  <c r="AG85" i="1"/>
  <c r="AG84" i="1"/>
  <c r="AG83" i="1"/>
  <c r="O83" i="1"/>
  <c r="E83" i="1"/>
  <c r="AG82" i="1"/>
  <c r="E82" i="1"/>
  <c r="AG81" i="1"/>
  <c r="E81" i="1"/>
  <c r="AG80" i="1"/>
  <c r="AA80" i="1"/>
  <c r="W80" i="1"/>
  <c r="S80" i="1"/>
  <c r="O80" i="1"/>
  <c r="I80" i="1"/>
  <c r="E80" i="1"/>
  <c r="A80" i="1"/>
  <c r="AG79" i="1"/>
  <c r="AG78" i="1"/>
  <c r="AG77" i="1"/>
  <c r="O77" i="1"/>
  <c r="E77" i="1"/>
  <c r="AG76" i="1"/>
  <c r="AG75" i="1"/>
  <c r="AG74" i="1"/>
  <c r="AA74" i="1"/>
  <c r="W74" i="1"/>
  <c r="S74" i="1"/>
  <c r="O74" i="1"/>
  <c r="I74" i="1"/>
  <c r="E74" i="1"/>
  <c r="A74" i="1"/>
  <c r="AG73" i="1"/>
  <c r="AG72" i="1"/>
  <c r="AG71" i="1"/>
  <c r="O71" i="1"/>
  <c r="E71" i="1"/>
  <c r="AG70" i="1"/>
  <c r="AG69" i="1"/>
  <c r="AG68" i="1"/>
  <c r="AA68" i="1"/>
  <c r="W68" i="1"/>
  <c r="S68" i="1"/>
  <c r="O68" i="1"/>
  <c r="I68" i="1"/>
  <c r="E68" i="1"/>
  <c r="A68" i="1"/>
  <c r="AG67" i="1"/>
  <c r="AG66" i="1"/>
  <c r="AG65" i="1"/>
  <c r="O65" i="1"/>
  <c r="E65" i="1"/>
  <c r="AG64" i="1"/>
  <c r="AG63" i="1"/>
  <c r="AG62" i="1"/>
  <c r="AA62" i="1"/>
  <c r="W62" i="1"/>
  <c r="S62" i="1"/>
  <c r="O62" i="1"/>
  <c r="I62" i="1"/>
  <c r="E62" i="1"/>
  <c r="A62" i="1"/>
  <c r="AG61" i="1"/>
  <c r="AG60" i="1"/>
  <c r="AG59" i="1"/>
  <c r="O59" i="1"/>
  <c r="E59" i="1"/>
  <c r="AG58" i="1"/>
  <c r="E58" i="1"/>
  <c r="AG57" i="1"/>
  <c r="E57" i="1"/>
  <c r="AG56" i="1"/>
  <c r="AA56" i="1"/>
  <c r="W56" i="1"/>
  <c r="S56" i="1"/>
  <c r="O56" i="1"/>
  <c r="I56" i="1"/>
  <c r="E56" i="1"/>
  <c r="A56" i="1"/>
  <c r="AG55" i="1"/>
  <c r="AG54" i="1"/>
  <c r="A54" i="1"/>
  <c r="AG53" i="1"/>
  <c r="AD53" i="1"/>
  <c r="J53" i="1"/>
  <c r="B53" i="1"/>
  <c r="AG52" i="1"/>
  <c r="AC52" i="1"/>
  <c r="B52" i="1"/>
  <c r="AG51" i="1"/>
  <c r="AG50" i="1"/>
  <c r="AG49" i="1"/>
  <c r="AG48" i="1"/>
  <c r="AG47" i="1"/>
  <c r="AH29" i="1" s="1"/>
  <c r="AD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AG1" i="1"/>
  <c r="AH73" i="1" s="1"/>
  <c r="AH90" i="1" l="1"/>
  <c r="AH55" i="1"/>
  <c r="AH91" i="1"/>
  <c r="AH64" i="1"/>
  <c r="AH25" i="1"/>
  <c r="AH81" i="1"/>
  <c r="AH20" i="1"/>
  <c r="AH45" i="1"/>
  <c r="AH7" i="1"/>
  <c r="AH8" i="1"/>
  <c r="AH56" i="1"/>
  <c r="AH65" i="1"/>
  <c r="AH9" i="1"/>
  <c r="C43" i="1" s="1"/>
  <c r="AH28" i="1"/>
  <c r="AH47" i="1"/>
  <c r="AH66" i="1"/>
  <c r="AH10" i="1"/>
  <c r="AH48" i="1"/>
  <c r="AH57" i="1"/>
  <c r="AH67" i="1"/>
  <c r="AH83" i="1"/>
  <c r="AH98" i="1"/>
  <c r="AH49" i="1"/>
  <c r="AH74" i="1"/>
  <c r="AH30" i="1"/>
  <c r="AH50" i="1"/>
  <c r="AH58" i="1"/>
  <c r="AH75" i="1"/>
  <c r="AH85" i="1"/>
  <c r="AH99" i="1"/>
  <c r="AH11" i="1"/>
  <c r="AH31" i="1"/>
  <c r="AH51" i="1"/>
  <c r="AH76" i="1"/>
  <c r="AH12" i="1"/>
  <c r="AH32" i="1"/>
  <c r="AH100" i="1"/>
  <c r="AH6" i="1"/>
  <c r="AH82" i="1"/>
  <c r="AH27" i="1"/>
  <c r="AH14" i="1"/>
  <c r="AH52" i="1"/>
  <c r="AH60" i="1"/>
  <c r="AH93" i="1"/>
  <c r="AH61" i="1"/>
  <c r="AH36" i="1"/>
  <c r="AH94" i="1"/>
  <c r="AH17" i="1"/>
  <c r="AH53" i="1"/>
  <c r="AH70" i="1"/>
  <c r="AH19" i="1"/>
  <c r="AH54" i="1"/>
  <c r="AH87" i="1"/>
  <c r="AH95" i="1"/>
  <c r="AH96" i="1"/>
  <c r="AH97" i="1"/>
  <c r="AH3" i="1"/>
  <c r="AH42" i="1"/>
  <c r="AH4" i="1"/>
  <c r="AH23" i="1"/>
  <c r="AH43" i="1"/>
  <c r="AH62" i="1"/>
  <c r="AH80" i="1"/>
  <c r="AH111" i="1"/>
  <c r="AH46" i="1"/>
  <c r="AH26" i="1"/>
  <c r="AH13" i="1"/>
  <c r="AH33" i="1"/>
  <c r="AH92" i="1"/>
  <c r="AH34" i="1"/>
  <c r="AH59" i="1"/>
  <c r="AH15" i="1"/>
  <c r="C49" i="1" s="1"/>
  <c r="AH77" i="1"/>
  <c r="AH101" i="1"/>
  <c r="AH35" i="1"/>
  <c r="AH78" i="1"/>
  <c r="AH102" i="1"/>
  <c r="AH16" i="1"/>
  <c r="AH68" i="1"/>
  <c r="AH79" i="1"/>
  <c r="AH103" i="1"/>
  <c r="AH37" i="1"/>
  <c r="AH69" i="1"/>
  <c r="AH104" i="1"/>
  <c r="AH18" i="1"/>
  <c r="AH86" i="1"/>
  <c r="AH105" i="1"/>
  <c r="AH38" i="1"/>
  <c r="AH106" i="1"/>
  <c r="AH39" i="1"/>
  <c r="AH107" i="1"/>
  <c r="AH1" i="1"/>
  <c r="AH88" i="1"/>
  <c r="AH84" i="1"/>
  <c r="AH40" i="1"/>
  <c r="AH71" i="1"/>
  <c r="AH108" i="1"/>
  <c r="AH2" i="1"/>
  <c r="AH21" i="1"/>
  <c r="AH41" i="1"/>
  <c r="AH72" i="1"/>
  <c r="AH109" i="1"/>
  <c r="AH22" i="1"/>
  <c r="AH110" i="1"/>
  <c r="AH5" i="1"/>
  <c r="AH24" i="1"/>
  <c r="AH44" i="1"/>
  <c r="AH63" i="1"/>
  <c r="AH89" i="1"/>
  <c r="AH112" i="1"/>
  <c r="F14" i="1" l="1"/>
  <c r="F65" i="1" s="1"/>
  <c r="F11" i="1"/>
  <c r="F62" i="1" s="1"/>
  <c r="Y62" i="1" s="1"/>
  <c r="C11" i="1"/>
  <c r="C62" i="1" s="1"/>
  <c r="U62" i="1" s="1"/>
  <c r="C35" i="1"/>
  <c r="C86" i="1" s="1"/>
  <c r="U86" i="1" s="1"/>
  <c r="F38" i="1"/>
  <c r="F89" i="1" s="1"/>
  <c r="C37" i="1"/>
  <c r="F35" i="1"/>
  <c r="F86" i="1" s="1"/>
  <c r="Y86" i="1" s="1"/>
  <c r="C5" i="1"/>
  <c r="C56" i="1" s="1"/>
  <c r="U56" i="1" s="1"/>
  <c r="F5" i="1"/>
  <c r="F56" i="1" s="1"/>
  <c r="Y56" i="1" s="1"/>
  <c r="F8" i="1"/>
  <c r="F59" i="1" s="1"/>
  <c r="C23" i="1"/>
  <c r="C74" i="1" s="1"/>
  <c r="U74" i="1" s="1"/>
  <c r="F23" i="1"/>
  <c r="F74" i="1" s="1"/>
  <c r="Y74" i="1" s="1"/>
  <c r="F26" i="1"/>
  <c r="F77" i="1" s="1"/>
  <c r="F50" i="1"/>
  <c r="F101" i="1" s="1"/>
  <c r="F47" i="1"/>
  <c r="F98" i="1" s="1"/>
  <c r="Y98" i="1" s="1"/>
  <c r="C47" i="1"/>
  <c r="C98" i="1" s="1"/>
  <c r="U98" i="1" s="1"/>
  <c r="F32" i="1"/>
  <c r="F83" i="1" s="1"/>
  <c r="F29" i="1"/>
  <c r="F80" i="1" s="1"/>
  <c r="Y80" i="1" s="1"/>
  <c r="C29" i="1"/>
  <c r="C80" i="1" s="1"/>
  <c r="U80" i="1" s="1"/>
  <c r="C31" i="1"/>
  <c r="F20" i="1"/>
  <c r="F71" i="1" s="1"/>
  <c r="F17" i="1"/>
  <c r="F68" i="1" s="1"/>
  <c r="Y68" i="1" s="1"/>
  <c r="C17" i="1"/>
  <c r="C68" i="1" s="1"/>
  <c r="U68" i="1" s="1"/>
  <c r="F41" i="1"/>
  <c r="F92" i="1" s="1"/>
  <c r="Y92" i="1" s="1"/>
  <c r="C41" i="1"/>
  <c r="C92" i="1" s="1"/>
  <c r="U92" i="1" s="1"/>
  <c r="F44" i="1"/>
  <c r="F95" i="1" s="1"/>
  <c r="U83" i="1" l="1"/>
  <c r="K83" i="1" s="1"/>
  <c r="Q80" i="1"/>
  <c r="AC80" i="1" s="1"/>
  <c r="K80" i="1" s="1"/>
  <c r="U101" i="1"/>
  <c r="K101" i="1" s="1"/>
  <c r="Q98" i="1"/>
  <c r="AC98" i="1" s="1"/>
  <c r="K98" i="1" s="1"/>
  <c r="Q74" i="1"/>
  <c r="AC74" i="1" s="1"/>
  <c r="K74" i="1" s="1"/>
  <c r="U77" i="1"/>
  <c r="K77" i="1" s="1"/>
  <c r="U89" i="1"/>
  <c r="K89" i="1" s="1"/>
  <c r="Q86" i="1"/>
  <c r="AC86" i="1" s="1"/>
  <c r="K86" i="1" s="1"/>
  <c r="U59" i="1"/>
  <c r="K59" i="1" s="1"/>
  <c r="Q56" i="1"/>
  <c r="AC56" i="1" s="1"/>
  <c r="K56" i="1" s="1"/>
  <c r="Q92" i="1"/>
  <c r="AC92" i="1" s="1"/>
  <c r="K92" i="1" s="1"/>
  <c r="U95" i="1"/>
  <c r="K95" i="1" s="1"/>
  <c r="U71" i="1"/>
  <c r="K71" i="1" s="1"/>
  <c r="Q68" i="1"/>
  <c r="AC68" i="1" s="1"/>
  <c r="K68" i="1" s="1"/>
  <c r="U65" i="1"/>
  <c r="K65" i="1" s="1"/>
  <c r="Q62" i="1"/>
  <c r="AC62" i="1" s="1"/>
  <c r="K62" i="1" s="1"/>
</calcChain>
</file>

<file path=xl/sharedStrings.xml><?xml version="1.0" encoding="utf-8"?>
<sst xmlns="http://schemas.openxmlformats.org/spreadsheetml/2006/main" count="64" uniqueCount="17">
  <si>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6">
      <t>タイブンスウ</t>
    </rPh>
    <rPh sb="7" eb="10">
      <t>カブンスウ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</si>
  <si>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</si>
  <si>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</si>
  <si>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次の帯分数を、仮分数になおしましょう。</t>
    <rPh sb="0" eb="1">
      <t>ツギ</t>
    </rPh>
    <rPh sb="2" eb="5">
      <t>タイブンスウ</t>
    </rPh>
    <rPh sb="7" eb="10">
      <t>カブンスウ</t>
    </rPh>
    <phoneticPr fontId="2"/>
  </si>
  <si>
    <t>(1)</t>
    <phoneticPr fontId="2"/>
  </si>
  <si>
    <t>＝</t>
    <phoneticPr fontId="2"/>
  </si>
  <si>
    <t>分子は</t>
    <rPh sb="0" eb="2">
      <t>ブンシ</t>
    </rPh>
    <phoneticPr fontId="2"/>
  </si>
  <si>
    <t>×</t>
    <phoneticPr fontId="2"/>
  </si>
  <si>
    <t>＋</t>
    <phoneticPr fontId="2"/>
  </si>
  <si>
    <t>分母はそのまま</t>
    <rPh sb="0" eb="2">
      <t>ブンボ</t>
    </rPh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</si>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</sst>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>
      <alignment horizontal="center" vertical="center" shrinkToFit="1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4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left" vertical="center"/>
    </xf>
    <xf numFmtId="0" fontId="8" fillId="5" borderId="11" xfId="0" applyFont="1" applyFill="1" applyBorder="1" applyAlignment="1">
      <alignment horizontal="center" shrinkToFit="1"/>
    </xf>
    <xf numFmtId="0" fontId="8" fillId="0" borderId="0" xfId="0" applyFont="1" applyAlignment="1">
      <alignment horizontal="center" shrinkToFit="1"/>
    </xf>
    <xf numFmtId="0" fontId="1" fillId="0" borderId="1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8" fillId="6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5" borderId="11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horizontal="center"/>
    </xf>
    <xf numFmtId="0" fontId="1" fillId="0" borderId="14" xfId="0" applyFont="1" applyBorder="1">
      <alignment vertical="center"/>
    </xf>
    <xf numFmtId="0" fontId="8" fillId="0" borderId="15" xfId="0" applyFont="1" applyBorder="1" applyAlignment="1">
      <alignment horizontal="center" shrinkToFit="1"/>
    </xf>
    <xf numFmtId="0" fontId="8" fillId="0" borderId="14" xfId="0" applyFont="1" applyBorder="1" applyAlignment="1">
      <alignment horizontal="center" shrinkToFit="1"/>
    </xf>
    <xf numFmtId="0" fontId="9" fillId="0" borderId="0" xfId="0" applyFont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6" borderId="11" xfId="0" applyFont="1" applyFill="1" applyBorder="1" applyAlignment="1">
      <alignment horizontal="center" vertical="top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top"/>
    </xf>
    <xf numFmtId="49" fontId="9" fillId="0" borderId="18" xfId="0" applyNumberFormat="1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9" fillId="6" borderId="0" xfId="0" applyFont="1" applyFill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shrinkToFi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4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5" borderId="11" xfId="0" applyFont="1" applyFill="1" applyBorder="1" applyAlignment="1">
      <alignment horizontal="center" vertical="center" shrinkToFit="1"/>
    </xf>
    <xf numFmtId="0" fontId="14" fillId="6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shrinkToFit="1"/>
    </xf>
    <xf numFmtId="0" fontId="14" fillId="5" borderId="11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0" fontId="14" fillId="0" borderId="15" xfId="0" applyFont="1" applyBorder="1" applyAlignment="1">
      <alignment horizontal="center" shrinkToFit="1"/>
    </xf>
    <xf numFmtId="0" fontId="14" fillId="0" borderId="0" xfId="0" applyFont="1" applyAlignment="1">
      <alignment horizontal="center" shrinkToFit="1"/>
    </xf>
    <xf numFmtId="0" fontId="16" fillId="6" borderId="11" xfId="0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342900</xdr:rowOff>
    </xdr:from>
    <xdr:to>
      <xdr:col>27</xdr:col>
      <xdr:colOff>114300</xdr:colOff>
      <xdr:row>6</xdr:row>
      <xdr:rowOff>9525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8805087E-7161-433D-B9F3-860B380B36E8}"/>
            </a:ext>
          </a:extLst>
        </xdr:cNvPr>
        <xdr:cNvSpPr/>
      </xdr:nvSpPr>
      <xdr:spPr>
        <a:xfrm>
          <a:off x="3286125" y="19050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28575</xdr:colOff>
      <xdr:row>7</xdr:row>
      <xdr:rowOff>314325</xdr:rowOff>
    </xdr:from>
    <xdr:to>
      <xdr:col>19</xdr:col>
      <xdr:colOff>104775</xdr:colOff>
      <xdr:row>8</xdr:row>
      <xdr:rowOff>16857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7A0626A8-93BD-4CB8-9CC6-D24B42963917}"/>
            </a:ext>
          </a:extLst>
        </xdr:cNvPr>
        <xdr:cNvSpPr/>
      </xdr:nvSpPr>
      <xdr:spPr>
        <a:xfrm>
          <a:off x="3295650" y="26384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9525</xdr:colOff>
      <xdr:row>55</xdr:row>
      <xdr:rowOff>314325</xdr:rowOff>
    </xdr:from>
    <xdr:to>
      <xdr:col>27</xdr:col>
      <xdr:colOff>104775</xdr:colOff>
      <xdr:row>56</xdr:row>
      <xdr:rowOff>104775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65C4BF69-F286-4751-BA5C-8BF24E0B45B9}"/>
            </a:ext>
          </a:extLst>
        </xdr:cNvPr>
        <xdr:cNvSpPr/>
      </xdr:nvSpPr>
      <xdr:spPr>
        <a:xfrm>
          <a:off x="3276600" y="155067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19050</xdr:colOff>
      <xdr:row>58</xdr:row>
      <xdr:rowOff>285750</xdr:rowOff>
    </xdr:from>
    <xdr:to>
      <xdr:col>19</xdr:col>
      <xdr:colOff>95250</xdr:colOff>
      <xdr:row>58</xdr:row>
      <xdr:rowOff>502632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600143E4-7856-4EBA-B2F9-05C938EEF628}"/>
            </a:ext>
          </a:extLst>
        </xdr:cNvPr>
        <xdr:cNvSpPr/>
      </xdr:nvSpPr>
      <xdr:spPr>
        <a:xfrm>
          <a:off x="3286125" y="162401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8EC1-F535-458F-82F9-5BCF5943F806}">
  <sheetPr>
    <pageSetUpPr fitToPage="1"/>
  </sheetPr>
  <dimension ref="A1:AN486"/>
  <sheetViews>
    <sheetView showGridLines="0" tabSelected="1" zoomScale="70" zoomScaleNormal="70" zoomScalePageLayoutView="90" workbookViewId="0">
      <selection activeCell="AC1" sqref="AC1:AD1"/>
    </sheetView>
  </sheetViews>
  <sheetFormatPr defaultRowHeight="15" x14ac:dyDescent="0.15"/>
  <cols>
    <col min="1" max="1" width="4.625" style="1" customWidth="1"/>
    <col min="2" max="2" width="1.625" style="1" customWidth="1"/>
    <col min="3" max="3" width="6.625" style="1" customWidth="1"/>
    <col min="4" max="5" width="1.625" style="1" customWidth="1"/>
    <col min="6" max="6" width="7.625" style="1" customWidth="1"/>
    <col min="7" max="8" width="1.625" style="1" customWidth="1"/>
    <col min="9" max="9" width="5.625" style="34" customWidth="1"/>
    <col min="10" max="10" width="1.625" style="1" customWidth="1"/>
    <col min="11" max="11" width="8.625" style="34" customWidth="1"/>
    <col min="12" max="12" width="1.625" style="34" customWidth="1"/>
    <col min="13" max="14" width="1.625" style="1" customWidth="1"/>
    <col min="15" max="15" width="10.25" style="1" customWidth="1"/>
    <col min="16" max="16" width="1.625" style="1" customWidth="1"/>
    <col min="17" max="17" width="7.625" style="1" customWidth="1"/>
    <col min="18" max="18" width="1.625" style="1" customWidth="1"/>
    <col min="19" max="19" width="5.625" style="1" customWidth="1"/>
    <col min="20" max="20" width="1.625" style="1" customWidth="1"/>
    <col min="21" max="21" width="7.625" style="1" customWidth="1"/>
    <col min="22" max="22" width="1.625" style="1" customWidth="1"/>
    <col min="23" max="23" width="5.625" style="1" customWidth="1"/>
    <col min="24" max="24" width="1.625" style="1" customWidth="1"/>
    <col min="25" max="25" width="7.625" style="1" customWidth="1"/>
    <col min="26" max="26" width="1.625" style="1" customWidth="1"/>
    <col min="27" max="27" width="5.625" style="1" customWidth="1"/>
    <col min="28" max="28" width="1.625" style="1" customWidth="1"/>
    <col min="29" max="29" width="8.625" style="1" customWidth="1"/>
    <col min="30" max="30" width="1.625" style="1" customWidth="1"/>
    <col min="31" max="31" width="8.625" style="1" customWidth="1"/>
    <col min="32" max="32" width="8.625" style="1" hidden="1" customWidth="1"/>
    <col min="33" max="33" width="9" style="1" hidden="1" customWidth="1"/>
    <col min="34" max="34" width="10.25" style="1" hidden="1" customWidth="1"/>
    <col min="35" max="35" width="4.25" style="1" hidden="1" customWidth="1"/>
    <col min="36" max="37" width="7.25" style="1" hidden="1" customWidth="1"/>
    <col min="38" max="38" width="5.625" style="1" hidden="1" customWidth="1"/>
    <col min="39" max="40" width="6" style="1" hidden="1" customWidth="1"/>
    <col min="41" max="16384" width="9" style="1"/>
  </cols>
  <sheetData>
    <row r="1" spans="1:40" ht="38.1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4"/>
      <c r="AF1" s="4"/>
      <c r="AG1" s="5">
        <f ca="1">RAND()</f>
        <v>0.90349837511830822</v>
      </c>
      <c r="AH1" s="6">
        <f t="shared" ref="AH1:AH64" ca="1" si="0">RANK(AG1,$AG$1:$AG$486,)</f>
        <v>13</v>
      </c>
      <c r="AI1" s="6"/>
      <c r="AJ1" s="7">
        <v>1</v>
      </c>
      <c r="AK1" s="7">
        <v>1</v>
      </c>
      <c r="AL1" s="8">
        <v>2</v>
      </c>
      <c r="AM1" s="7">
        <v>1</v>
      </c>
      <c r="AN1" s="7"/>
    </row>
    <row r="2" spans="1:40" ht="39" customHeight="1" thickBot="1" x14ac:dyDescent="0.3">
      <c r="B2" s="9" t="s">
        <v>1</v>
      </c>
      <c r="C2" s="10"/>
      <c r="D2" s="10"/>
      <c r="E2" s="10"/>
      <c r="F2" s="10"/>
      <c r="G2" s="10"/>
      <c r="H2" s="10"/>
      <c r="I2" s="11"/>
      <c r="J2" s="12" t="s">
        <v>2</v>
      </c>
      <c r="K2" s="13"/>
      <c r="L2" s="13"/>
      <c r="M2" s="13"/>
      <c r="N2" s="14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5"/>
      <c r="AC2" s="16"/>
      <c r="AD2" s="16"/>
      <c r="AE2" s="16"/>
      <c r="AF2" s="16"/>
      <c r="AG2" s="5">
        <f t="shared" ref="AG2:AG65" ca="1" si="1">RAND()</f>
        <v>0.29849407938304917</v>
      </c>
      <c r="AH2" s="6">
        <f t="shared" ca="1" si="0"/>
        <v>83</v>
      </c>
      <c r="AJ2" s="7">
        <v>2</v>
      </c>
      <c r="AK2" s="7">
        <v>1</v>
      </c>
      <c r="AL2" s="7">
        <v>3</v>
      </c>
      <c r="AM2" s="7">
        <v>1</v>
      </c>
      <c r="AN2" s="7"/>
    </row>
    <row r="3" spans="1:40" ht="36.950000000000003" customHeight="1" x14ac:dyDescent="0.25">
      <c r="A3" s="17" t="s">
        <v>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G3" s="5">
        <f t="shared" ca="1" si="1"/>
        <v>0.37571520254349344</v>
      </c>
      <c r="AH3" s="6">
        <f t="shared" ca="1" si="0"/>
        <v>76</v>
      </c>
      <c r="AJ3" s="7">
        <v>3</v>
      </c>
      <c r="AK3" s="7">
        <v>1</v>
      </c>
      <c r="AL3" s="7">
        <v>3</v>
      </c>
      <c r="AM3" s="7">
        <v>2</v>
      </c>
      <c r="AN3" s="7"/>
    </row>
    <row r="4" spans="1:40" ht="9.9499999999999993" customHeight="1" x14ac:dyDescent="0.2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20"/>
      <c r="AG4" s="5">
        <f t="shared" ca="1" si="1"/>
        <v>0.35587055027938452</v>
      </c>
      <c r="AH4" s="6">
        <f t="shared" ca="1" si="0"/>
        <v>79</v>
      </c>
      <c r="AJ4" s="7">
        <v>4</v>
      </c>
      <c r="AK4" s="7">
        <v>1</v>
      </c>
      <c r="AL4" s="8">
        <v>4</v>
      </c>
      <c r="AM4" s="7">
        <v>1</v>
      </c>
      <c r="AN4" s="7"/>
    </row>
    <row r="5" spans="1:40" ht="40.5" customHeight="1" x14ac:dyDescent="0.5">
      <c r="A5" s="21" t="s">
        <v>4</v>
      </c>
      <c r="B5" s="22"/>
      <c r="C5" s="23">
        <f ca="1">VLOOKUP($AH1,$AJ$1:$AM$486,2,FALSE)</f>
        <v>1</v>
      </c>
      <c r="D5" s="24"/>
      <c r="E5" s="24"/>
      <c r="F5" s="25">
        <f ca="1">VLOOKUP($AH1,$AJ$1:$AM$486,4,FALSE)</f>
        <v>3</v>
      </c>
      <c r="G5" s="26"/>
      <c r="H5" s="26"/>
      <c r="I5" s="27" t="s">
        <v>5</v>
      </c>
      <c r="K5" s="28"/>
      <c r="L5" s="29"/>
      <c r="M5" s="30"/>
      <c r="O5" s="31" t="s">
        <v>6</v>
      </c>
      <c r="P5" s="31"/>
      <c r="Q5" s="32"/>
      <c r="R5" s="6"/>
      <c r="S5" s="6" t="s">
        <v>7</v>
      </c>
      <c r="T5" s="6"/>
      <c r="U5" s="33"/>
      <c r="V5" s="34"/>
      <c r="W5" s="35" t="s">
        <v>8</v>
      </c>
      <c r="X5" s="35"/>
      <c r="Y5" s="36"/>
      <c r="Z5" s="35"/>
      <c r="AA5" s="35" t="s">
        <v>5</v>
      </c>
      <c r="AB5" s="35"/>
      <c r="AC5" s="37"/>
      <c r="AD5" s="38"/>
      <c r="AG5" s="5">
        <f t="shared" ca="1" si="1"/>
        <v>0.3195276498133397</v>
      </c>
      <c r="AH5" s="6">
        <f t="shared" ca="1" si="0"/>
        <v>81</v>
      </c>
      <c r="AJ5" s="7">
        <v>5</v>
      </c>
      <c r="AK5" s="7">
        <v>1</v>
      </c>
      <c r="AL5" s="8">
        <v>4</v>
      </c>
      <c r="AM5" s="7">
        <v>2</v>
      </c>
    </row>
    <row r="6" spans="1:40" ht="9.9499999999999993" customHeight="1" thickBot="1" x14ac:dyDescent="0.55000000000000004">
      <c r="A6" s="21"/>
      <c r="B6" s="22"/>
      <c r="C6" s="39"/>
      <c r="D6" s="24"/>
      <c r="E6" s="40"/>
      <c r="F6" s="41"/>
      <c r="G6" s="41"/>
      <c r="H6" s="26"/>
      <c r="I6" s="27"/>
      <c r="J6" s="42"/>
      <c r="K6" s="43"/>
      <c r="L6" s="44"/>
      <c r="M6" s="30"/>
      <c r="O6" s="34"/>
      <c r="P6" s="34"/>
      <c r="Q6" s="24"/>
      <c r="R6" s="26"/>
      <c r="S6" s="26"/>
      <c r="T6" s="26"/>
      <c r="U6" s="6"/>
      <c r="W6" s="29"/>
      <c r="X6" s="29"/>
      <c r="Y6" s="29"/>
      <c r="Z6" s="29"/>
      <c r="AA6" s="29"/>
      <c r="AB6" s="29"/>
      <c r="AC6" s="29"/>
      <c r="AD6" s="30"/>
      <c r="AG6" s="5">
        <f t="shared" ca="1" si="1"/>
        <v>0.86770513571491714</v>
      </c>
      <c r="AH6" s="6">
        <f t="shared" ca="1" si="0"/>
        <v>18</v>
      </c>
      <c r="AJ6" s="7">
        <v>6</v>
      </c>
      <c r="AK6" s="7">
        <v>1</v>
      </c>
      <c r="AL6" s="8">
        <v>4</v>
      </c>
      <c r="AM6" s="7">
        <v>3</v>
      </c>
      <c r="AN6" s="7"/>
    </row>
    <row r="7" spans="1:40" ht="9.9499999999999993" customHeight="1" x14ac:dyDescent="0.5">
      <c r="A7" s="21"/>
      <c r="B7" s="22"/>
      <c r="C7" s="39"/>
      <c r="D7" s="24"/>
      <c r="E7" s="24"/>
      <c r="F7" s="26"/>
      <c r="G7" s="26"/>
      <c r="H7" s="26"/>
      <c r="I7" s="27"/>
      <c r="K7" s="29"/>
      <c r="L7" s="29"/>
      <c r="M7" s="30"/>
      <c r="O7" s="34"/>
      <c r="P7" s="34"/>
      <c r="Q7" s="24"/>
      <c r="R7" s="26"/>
      <c r="S7" s="26"/>
      <c r="T7" s="26"/>
      <c r="U7" s="45"/>
      <c r="W7" s="29"/>
      <c r="X7" s="29"/>
      <c r="Y7" s="29"/>
      <c r="Z7" s="29"/>
      <c r="AA7" s="29"/>
      <c r="AB7" s="29"/>
      <c r="AC7" s="29"/>
      <c r="AD7" s="30"/>
      <c r="AG7" s="5">
        <f t="shared" ca="1" si="1"/>
        <v>0.86214937800328151</v>
      </c>
      <c r="AH7" s="6">
        <f t="shared" ca="1" si="0"/>
        <v>20</v>
      </c>
      <c r="AJ7" s="7">
        <v>7</v>
      </c>
      <c r="AK7" s="7">
        <v>1</v>
      </c>
      <c r="AL7" s="7">
        <v>5</v>
      </c>
      <c r="AM7" s="7">
        <v>1</v>
      </c>
      <c r="AN7" s="7"/>
    </row>
    <row r="8" spans="1:40" ht="40.5" customHeight="1" x14ac:dyDescent="0.25">
      <c r="A8" s="21"/>
      <c r="B8" s="22"/>
      <c r="C8" s="46"/>
      <c r="D8" s="24"/>
      <c r="E8" s="24"/>
      <c r="F8" s="47">
        <f ca="1">VLOOKUP($AH1,$AJ$1:$AM$486,3,FALSE)</f>
        <v>6</v>
      </c>
      <c r="G8" s="48"/>
      <c r="H8" s="48"/>
      <c r="I8" s="27"/>
      <c r="K8" s="49"/>
      <c r="L8" s="48"/>
      <c r="M8" s="30"/>
      <c r="O8" s="31" t="s">
        <v>9</v>
      </c>
      <c r="P8" s="31"/>
      <c r="R8" s="48"/>
      <c r="S8" s="31"/>
      <c r="T8" s="48"/>
      <c r="U8" s="32"/>
      <c r="W8" s="48"/>
      <c r="X8" s="48"/>
      <c r="Y8" s="48"/>
      <c r="Z8" s="48"/>
      <c r="AA8" s="48"/>
      <c r="AB8" s="48"/>
      <c r="AC8" s="48"/>
      <c r="AD8" s="30"/>
      <c r="AG8" s="5">
        <f t="shared" ca="1" si="1"/>
        <v>0.31100780212255419</v>
      </c>
      <c r="AH8" s="6">
        <f t="shared" ca="1" si="0"/>
        <v>82</v>
      </c>
      <c r="AJ8" s="7">
        <v>8</v>
      </c>
      <c r="AK8" s="7">
        <v>1</v>
      </c>
      <c r="AL8" s="7">
        <v>5</v>
      </c>
      <c r="AM8" s="7">
        <v>2</v>
      </c>
      <c r="AN8" s="7"/>
    </row>
    <row r="9" spans="1:40" ht="9.9499999999999993" customHeight="1" x14ac:dyDescent="0.25">
      <c r="A9" s="50"/>
      <c r="B9" s="51"/>
      <c r="C9" s="52"/>
      <c r="D9" s="52"/>
      <c r="E9" s="52"/>
      <c r="F9" s="53"/>
      <c r="G9" s="53"/>
      <c r="H9" s="53"/>
      <c r="I9" s="54"/>
      <c r="J9" s="55"/>
      <c r="K9" s="53"/>
      <c r="L9" s="53"/>
      <c r="M9" s="56"/>
      <c r="N9" s="55"/>
      <c r="O9" s="57"/>
      <c r="P9" s="57"/>
      <c r="Q9" s="52"/>
      <c r="R9" s="53"/>
      <c r="S9" s="53"/>
      <c r="T9" s="53"/>
      <c r="U9" s="58"/>
      <c r="V9" s="55"/>
      <c r="W9" s="53"/>
      <c r="X9" s="53"/>
      <c r="Y9" s="53"/>
      <c r="Z9" s="53"/>
      <c r="AA9" s="53"/>
      <c r="AB9" s="53"/>
      <c r="AC9" s="53"/>
      <c r="AD9" s="56"/>
      <c r="AG9" s="5">
        <f t="shared" ca="1" si="1"/>
        <v>0.45417722440692909</v>
      </c>
      <c r="AH9" s="6">
        <f t="shared" ca="1" si="0"/>
        <v>64</v>
      </c>
      <c r="AJ9" s="7">
        <v>9</v>
      </c>
      <c r="AK9" s="7">
        <v>1</v>
      </c>
      <c r="AL9" s="7">
        <v>5</v>
      </c>
      <c r="AM9" s="7">
        <v>3</v>
      </c>
      <c r="AN9" s="7"/>
    </row>
    <row r="10" spans="1:40" ht="9.9499999999999993" customHeight="1" x14ac:dyDescent="0.2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20"/>
      <c r="AG10" s="5">
        <f t="shared" ca="1" si="1"/>
        <v>0.15250962266442791</v>
      </c>
      <c r="AH10" s="6">
        <f t="shared" ca="1" si="0"/>
        <v>99</v>
      </c>
      <c r="AJ10" s="7">
        <v>10</v>
      </c>
      <c r="AK10" s="7">
        <v>1</v>
      </c>
      <c r="AL10" s="7">
        <v>5</v>
      </c>
      <c r="AM10" s="7">
        <v>4</v>
      </c>
      <c r="AN10" s="7"/>
    </row>
    <row r="11" spans="1:40" ht="40.5" customHeight="1" x14ac:dyDescent="0.5">
      <c r="A11" s="21" t="s">
        <v>10</v>
      </c>
      <c r="B11" s="22"/>
      <c r="C11" s="23">
        <f ca="1">VLOOKUP($AH2,$AJ$1:$AM$486,2,FALSE)</f>
        <v>3</v>
      </c>
      <c r="D11" s="24"/>
      <c r="E11" s="24"/>
      <c r="F11" s="59">
        <f ca="1">VLOOKUP($AH2,$AJ$1:$AM$486,4,FALSE)</f>
        <v>6</v>
      </c>
      <c r="G11" s="26"/>
      <c r="H11" s="26"/>
      <c r="I11" s="27" t="s">
        <v>5</v>
      </c>
      <c r="K11" s="28"/>
      <c r="L11" s="29"/>
      <c r="M11" s="30"/>
      <c r="O11" s="31" t="s">
        <v>6</v>
      </c>
      <c r="P11" s="31"/>
      <c r="Q11" s="32"/>
      <c r="R11" s="6"/>
      <c r="S11" s="6" t="s">
        <v>7</v>
      </c>
      <c r="T11" s="6"/>
      <c r="U11" s="33"/>
      <c r="V11" s="34"/>
      <c r="W11" s="35" t="s">
        <v>8</v>
      </c>
      <c r="X11" s="35"/>
      <c r="Y11" s="36"/>
      <c r="Z11" s="35"/>
      <c r="AA11" s="35" t="s">
        <v>5</v>
      </c>
      <c r="AB11" s="35"/>
      <c r="AC11" s="37"/>
      <c r="AD11" s="38"/>
      <c r="AG11" s="5">
        <f t="shared" ca="1" si="1"/>
        <v>0.24560870788146061</v>
      </c>
      <c r="AH11" s="6">
        <f t="shared" ca="1" si="0"/>
        <v>88</v>
      </c>
      <c r="AJ11" s="7">
        <v>11</v>
      </c>
      <c r="AK11" s="7">
        <v>1</v>
      </c>
      <c r="AL11" s="8">
        <v>6</v>
      </c>
      <c r="AM11" s="7">
        <v>1</v>
      </c>
      <c r="AN11" s="7"/>
    </row>
    <row r="12" spans="1:40" ht="9.9499999999999993" customHeight="1" thickBot="1" x14ac:dyDescent="0.55000000000000004">
      <c r="A12" s="21"/>
      <c r="B12" s="22"/>
      <c r="C12" s="39"/>
      <c r="D12" s="24"/>
      <c r="E12" s="40"/>
      <c r="F12" s="41"/>
      <c r="G12" s="41"/>
      <c r="H12" s="26"/>
      <c r="I12" s="27"/>
      <c r="J12" s="42"/>
      <c r="K12" s="43"/>
      <c r="L12" s="44"/>
      <c r="M12" s="30"/>
      <c r="O12" s="34"/>
      <c r="P12" s="34"/>
      <c r="Q12" s="24"/>
      <c r="R12" s="26"/>
      <c r="S12" s="26"/>
      <c r="T12" s="26"/>
      <c r="U12" s="6"/>
      <c r="W12" s="29"/>
      <c r="X12" s="29"/>
      <c r="Y12" s="29"/>
      <c r="Z12" s="29"/>
      <c r="AA12" s="29"/>
      <c r="AB12" s="29"/>
      <c r="AC12" s="29"/>
      <c r="AD12" s="30"/>
      <c r="AG12" s="5">
        <f t="shared" ca="1" si="1"/>
        <v>0.32768895516272212</v>
      </c>
      <c r="AH12" s="6">
        <f t="shared" ca="1" si="0"/>
        <v>80</v>
      </c>
      <c r="AJ12" s="7">
        <v>12</v>
      </c>
      <c r="AK12" s="7">
        <v>1</v>
      </c>
      <c r="AL12" s="8">
        <v>6</v>
      </c>
      <c r="AM12" s="7">
        <v>2</v>
      </c>
      <c r="AN12" s="7"/>
    </row>
    <row r="13" spans="1:40" ht="9.9499999999999993" customHeight="1" x14ac:dyDescent="0.5">
      <c r="A13" s="21"/>
      <c r="B13" s="22"/>
      <c r="C13" s="39"/>
      <c r="D13" s="24"/>
      <c r="E13" s="24"/>
      <c r="F13" s="26"/>
      <c r="G13" s="26"/>
      <c r="H13" s="26"/>
      <c r="I13" s="27"/>
      <c r="K13" s="29"/>
      <c r="L13" s="29"/>
      <c r="M13" s="30"/>
      <c r="O13" s="34"/>
      <c r="P13" s="34"/>
      <c r="Q13" s="24"/>
      <c r="R13" s="26"/>
      <c r="S13" s="26"/>
      <c r="T13" s="26"/>
      <c r="U13" s="45"/>
      <c r="W13" s="29"/>
      <c r="X13" s="29"/>
      <c r="Y13" s="29"/>
      <c r="Z13" s="29"/>
      <c r="AA13" s="29"/>
      <c r="AB13" s="29"/>
      <c r="AC13" s="29"/>
      <c r="AD13" s="30"/>
      <c r="AG13" s="5">
        <f t="shared" ca="1" si="1"/>
        <v>0.41671341707618725</v>
      </c>
      <c r="AH13" s="6">
        <f t="shared" ca="1" si="0"/>
        <v>70</v>
      </c>
      <c r="AJ13" s="7">
        <v>13</v>
      </c>
      <c r="AK13" s="7">
        <v>1</v>
      </c>
      <c r="AL13" s="8">
        <v>6</v>
      </c>
      <c r="AM13" s="7">
        <v>3</v>
      </c>
      <c r="AN13" s="7"/>
    </row>
    <row r="14" spans="1:40" ht="40.5" customHeight="1" x14ac:dyDescent="0.25">
      <c r="A14" s="21"/>
      <c r="B14" s="22"/>
      <c r="C14" s="46"/>
      <c r="D14" s="24"/>
      <c r="E14" s="24"/>
      <c r="F14" s="60">
        <f ca="1">VLOOKUP($AH2,$AJ$1:$AM$486,3,FALSE)</f>
        <v>8</v>
      </c>
      <c r="G14" s="48"/>
      <c r="H14" s="48"/>
      <c r="I14" s="27"/>
      <c r="K14" s="49"/>
      <c r="L14" s="48"/>
      <c r="M14" s="30"/>
      <c r="O14" s="31" t="s">
        <v>9</v>
      </c>
      <c r="P14" s="31"/>
      <c r="R14" s="48"/>
      <c r="S14" s="31"/>
      <c r="T14" s="48"/>
      <c r="U14" s="32"/>
      <c r="W14" s="48"/>
      <c r="X14" s="48"/>
      <c r="Y14" s="48"/>
      <c r="Z14" s="48"/>
      <c r="AA14" s="48"/>
      <c r="AB14" s="48"/>
      <c r="AC14" s="48"/>
      <c r="AD14" s="30"/>
      <c r="AG14" s="5">
        <f t="shared" ca="1" si="1"/>
        <v>1.2854716862122251E-2</v>
      </c>
      <c r="AH14" s="6">
        <f t="shared" ca="1" si="0"/>
        <v>112</v>
      </c>
      <c r="AJ14" s="7">
        <v>14</v>
      </c>
      <c r="AK14" s="7">
        <v>1</v>
      </c>
      <c r="AL14" s="8">
        <v>6</v>
      </c>
      <c r="AM14" s="7">
        <v>4</v>
      </c>
      <c r="AN14" s="7"/>
    </row>
    <row r="15" spans="1:40" ht="9.9499999999999993" customHeight="1" x14ac:dyDescent="0.25">
      <c r="A15" s="50"/>
      <c r="B15" s="51"/>
      <c r="C15" s="52"/>
      <c r="D15" s="52"/>
      <c r="E15" s="52"/>
      <c r="F15" s="53"/>
      <c r="G15" s="53"/>
      <c r="H15" s="53"/>
      <c r="I15" s="54"/>
      <c r="J15" s="55"/>
      <c r="K15" s="53"/>
      <c r="L15" s="53"/>
      <c r="M15" s="56"/>
      <c r="N15" s="55"/>
      <c r="O15" s="57"/>
      <c r="P15" s="57"/>
      <c r="Q15" s="52"/>
      <c r="R15" s="53"/>
      <c r="S15" s="53"/>
      <c r="T15" s="53"/>
      <c r="U15" s="58"/>
      <c r="V15" s="55"/>
      <c r="W15" s="53"/>
      <c r="X15" s="53"/>
      <c r="Y15" s="53"/>
      <c r="Z15" s="53"/>
      <c r="AA15" s="53"/>
      <c r="AB15" s="53"/>
      <c r="AC15" s="53"/>
      <c r="AD15" s="56"/>
      <c r="AG15" s="5">
        <f t="shared" ca="1" si="1"/>
        <v>0.38257169764929444</v>
      </c>
      <c r="AH15" s="6">
        <f t="shared" ca="1" si="0"/>
        <v>75</v>
      </c>
      <c r="AJ15" s="7">
        <v>15</v>
      </c>
      <c r="AK15" s="7">
        <v>1</v>
      </c>
      <c r="AL15" s="8">
        <v>6</v>
      </c>
      <c r="AM15" s="7">
        <v>5</v>
      </c>
      <c r="AN15" s="7"/>
    </row>
    <row r="16" spans="1:40" ht="9.9499999999999993" customHeight="1" x14ac:dyDescent="0.2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20"/>
      <c r="AG16" s="5">
        <f t="shared" ca="1" si="1"/>
        <v>0.20187572888161676</v>
      </c>
      <c r="AH16" s="6">
        <f t="shared" ca="1" si="0"/>
        <v>94</v>
      </c>
      <c r="AJ16" s="7">
        <v>16</v>
      </c>
      <c r="AK16" s="7">
        <v>1</v>
      </c>
      <c r="AL16" s="7">
        <v>7</v>
      </c>
      <c r="AM16" s="7">
        <v>1</v>
      </c>
      <c r="AN16" s="7"/>
    </row>
    <row r="17" spans="1:40" ht="40.5" customHeight="1" x14ac:dyDescent="0.5">
      <c r="A17" s="21" t="s">
        <v>11</v>
      </c>
      <c r="B17" s="22"/>
      <c r="C17" s="23">
        <f ca="1">VLOOKUP($AH3,$AJ$1:$AM$486,2,FALSE)</f>
        <v>3</v>
      </c>
      <c r="D17" s="24"/>
      <c r="E17" s="24"/>
      <c r="F17" s="25">
        <f ca="1">VLOOKUP($AH3,$AJ$1:$AM$486,4,FALSE)</f>
        <v>5</v>
      </c>
      <c r="G17" s="26"/>
      <c r="H17" s="26"/>
      <c r="I17" s="27" t="s">
        <v>5</v>
      </c>
      <c r="K17" s="28"/>
      <c r="L17" s="29"/>
      <c r="M17" s="30"/>
      <c r="O17" s="31" t="s">
        <v>6</v>
      </c>
      <c r="P17" s="31"/>
      <c r="Q17" s="32"/>
      <c r="R17" s="6"/>
      <c r="S17" s="6" t="s">
        <v>7</v>
      </c>
      <c r="T17" s="6"/>
      <c r="U17" s="33"/>
      <c r="V17" s="34"/>
      <c r="W17" s="35" t="s">
        <v>8</v>
      </c>
      <c r="X17" s="35"/>
      <c r="Y17" s="36"/>
      <c r="Z17" s="35"/>
      <c r="AA17" s="35" t="s">
        <v>5</v>
      </c>
      <c r="AB17" s="35"/>
      <c r="AC17" s="37"/>
      <c r="AD17" s="38"/>
      <c r="AG17" s="5">
        <f t="shared" ca="1" si="1"/>
        <v>8.9870940306234215E-2</v>
      </c>
      <c r="AH17" s="6">
        <f t="shared" ca="1" si="0"/>
        <v>104</v>
      </c>
      <c r="AJ17" s="7">
        <v>17</v>
      </c>
      <c r="AK17" s="7">
        <v>1</v>
      </c>
      <c r="AL17" s="7">
        <v>7</v>
      </c>
      <c r="AM17" s="7">
        <v>2</v>
      </c>
      <c r="AN17" s="7"/>
    </row>
    <row r="18" spans="1:40" ht="9.9499999999999993" customHeight="1" thickBot="1" x14ac:dyDescent="0.55000000000000004">
      <c r="A18" s="21"/>
      <c r="B18" s="22"/>
      <c r="C18" s="39"/>
      <c r="D18" s="24"/>
      <c r="E18" s="40"/>
      <c r="F18" s="41"/>
      <c r="G18" s="41"/>
      <c r="H18" s="26"/>
      <c r="I18" s="27"/>
      <c r="J18" s="42"/>
      <c r="K18" s="43"/>
      <c r="L18" s="44"/>
      <c r="M18" s="30"/>
      <c r="O18" s="34"/>
      <c r="P18" s="34"/>
      <c r="Q18" s="24"/>
      <c r="R18" s="26"/>
      <c r="S18" s="26"/>
      <c r="T18" s="26"/>
      <c r="U18" s="6"/>
      <c r="W18" s="29"/>
      <c r="X18" s="29"/>
      <c r="Y18" s="29"/>
      <c r="Z18" s="29"/>
      <c r="AA18" s="29"/>
      <c r="AB18" s="29"/>
      <c r="AC18" s="29"/>
      <c r="AD18" s="30"/>
      <c r="AG18" s="5">
        <f t="shared" ca="1" si="1"/>
        <v>7.3402235584706599E-2</v>
      </c>
      <c r="AH18" s="6">
        <f t="shared" ca="1" si="0"/>
        <v>106</v>
      </c>
      <c r="AJ18" s="7">
        <v>18</v>
      </c>
      <c r="AK18" s="7">
        <v>1</v>
      </c>
      <c r="AL18" s="7">
        <v>7</v>
      </c>
      <c r="AM18" s="7">
        <v>3</v>
      </c>
      <c r="AN18" s="7"/>
    </row>
    <row r="19" spans="1:40" ht="9.9499999999999993" customHeight="1" x14ac:dyDescent="0.5">
      <c r="A19" s="21"/>
      <c r="B19" s="22"/>
      <c r="C19" s="39"/>
      <c r="D19" s="24"/>
      <c r="E19" s="24"/>
      <c r="F19" s="26"/>
      <c r="G19" s="26"/>
      <c r="H19" s="26"/>
      <c r="I19" s="27"/>
      <c r="K19" s="29"/>
      <c r="L19" s="29"/>
      <c r="M19" s="30"/>
      <c r="O19" s="34"/>
      <c r="P19" s="34"/>
      <c r="Q19" s="24"/>
      <c r="R19" s="26"/>
      <c r="S19" s="26"/>
      <c r="T19" s="26"/>
      <c r="U19" s="45"/>
      <c r="W19" s="29"/>
      <c r="X19" s="29"/>
      <c r="Y19" s="29"/>
      <c r="Z19" s="29"/>
      <c r="AA19" s="29"/>
      <c r="AB19" s="29"/>
      <c r="AC19" s="29"/>
      <c r="AD19" s="30"/>
      <c r="AG19" s="5">
        <f t="shared" ca="1" si="1"/>
        <v>0.15826759846221528</v>
      </c>
      <c r="AH19" s="6">
        <f t="shared" ca="1" si="0"/>
        <v>98</v>
      </c>
      <c r="AJ19" s="7">
        <v>19</v>
      </c>
      <c r="AK19" s="7">
        <v>1</v>
      </c>
      <c r="AL19" s="7">
        <v>7</v>
      </c>
      <c r="AM19" s="7">
        <v>4</v>
      </c>
      <c r="AN19" s="7"/>
    </row>
    <row r="20" spans="1:40" ht="40.5" customHeight="1" x14ac:dyDescent="0.25">
      <c r="A20" s="21"/>
      <c r="B20" s="22"/>
      <c r="C20" s="46"/>
      <c r="D20" s="24"/>
      <c r="E20" s="24"/>
      <c r="F20" s="47">
        <f ca="1">VLOOKUP($AH3,$AJ$1:$AM$486,3,FALSE)</f>
        <v>7</v>
      </c>
      <c r="G20" s="48"/>
      <c r="H20" s="48"/>
      <c r="I20" s="27"/>
      <c r="K20" s="49"/>
      <c r="L20" s="48"/>
      <c r="M20" s="30"/>
      <c r="O20" s="31" t="s">
        <v>9</v>
      </c>
      <c r="P20" s="31"/>
      <c r="R20" s="48"/>
      <c r="S20" s="31"/>
      <c r="T20" s="48"/>
      <c r="U20" s="32"/>
      <c r="W20" s="48"/>
      <c r="X20" s="48"/>
      <c r="Y20" s="48"/>
      <c r="Z20" s="48"/>
      <c r="AA20" s="48"/>
      <c r="AB20" s="48"/>
      <c r="AC20" s="48"/>
      <c r="AD20" s="30"/>
      <c r="AG20" s="5">
        <f t="shared" ca="1" si="1"/>
        <v>0.68401037159055156</v>
      </c>
      <c r="AH20" s="6">
        <f t="shared" ca="1" si="0"/>
        <v>44</v>
      </c>
      <c r="AJ20" s="7">
        <v>20</v>
      </c>
      <c r="AK20" s="7">
        <v>1</v>
      </c>
      <c r="AL20" s="7">
        <v>7</v>
      </c>
      <c r="AM20" s="7">
        <v>5</v>
      </c>
      <c r="AN20" s="7"/>
    </row>
    <row r="21" spans="1:40" ht="9.9499999999999993" customHeight="1" x14ac:dyDescent="0.25">
      <c r="A21" s="50"/>
      <c r="B21" s="51"/>
      <c r="C21" s="52"/>
      <c r="D21" s="52"/>
      <c r="E21" s="52"/>
      <c r="F21" s="53"/>
      <c r="G21" s="53"/>
      <c r="H21" s="53"/>
      <c r="I21" s="54"/>
      <c r="J21" s="55"/>
      <c r="K21" s="53"/>
      <c r="L21" s="53"/>
      <c r="M21" s="56"/>
      <c r="N21" s="55"/>
      <c r="O21" s="57"/>
      <c r="P21" s="57"/>
      <c r="Q21" s="52"/>
      <c r="R21" s="53"/>
      <c r="S21" s="53"/>
      <c r="T21" s="53"/>
      <c r="U21" s="58"/>
      <c r="V21" s="55"/>
      <c r="W21" s="53"/>
      <c r="X21" s="53"/>
      <c r="Y21" s="53"/>
      <c r="Z21" s="53"/>
      <c r="AA21" s="53"/>
      <c r="AB21" s="53"/>
      <c r="AC21" s="53"/>
      <c r="AD21" s="56"/>
      <c r="AG21" s="5">
        <f t="shared" ca="1" si="1"/>
        <v>0.17718789738683483</v>
      </c>
      <c r="AH21" s="6">
        <f t="shared" ca="1" si="0"/>
        <v>97</v>
      </c>
      <c r="AJ21" s="7">
        <v>21</v>
      </c>
      <c r="AK21" s="7">
        <v>1</v>
      </c>
      <c r="AL21" s="7">
        <v>7</v>
      </c>
      <c r="AM21" s="7">
        <v>6</v>
      </c>
      <c r="AN21" s="7"/>
    </row>
    <row r="22" spans="1:40" ht="9.9499999999999993" customHeight="1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0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20"/>
      <c r="AG22" s="5">
        <f t="shared" ca="1" si="1"/>
        <v>0.48237066939725914</v>
      </c>
      <c r="AH22" s="6">
        <f t="shared" ca="1" si="0"/>
        <v>60</v>
      </c>
      <c r="AJ22" s="7">
        <v>22</v>
      </c>
      <c r="AK22" s="7">
        <v>1</v>
      </c>
      <c r="AL22" s="8">
        <v>8</v>
      </c>
      <c r="AM22" s="7">
        <v>1</v>
      </c>
      <c r="AN22" s="7"/>
    </row>
    <row r="23" spans="1:40" ht="40.5" customHeight="1" x14ac:dyDescent="0.5">
      <c r="A23" s="21" t="s">
        <v>12</v>
      </c>
      <c r="B23" s="22"/>
      <c r="C23" s="23">
        <f ca="1">VLOOKUP($AH4,$AJ$1:$AM$486,2,FALSE)</f>
        <v>3</v>
      </c>
      <c r="D23" s="24"/>
      <c r="E23" s="24"/>
      <c r="F23" s="25">
        <f ca="1">VLOOKUP($AH4,$AJ$1:$AM$486,4,FALSE)</f>
        <v>2</v>
      </c>
      <c r="G23" s="26"/>
      <c r="H23" s="26"/>
      <c r="I23" s="27" t="s">
        <v>5</v>
      </c>
      <c r="K23" s="28"/>
      <c r="L23" s="29"/>
      <c r="M23" s="30"/>
      <c r="O23" s="61" t="s">
        <v>6</v>
      </c>
      <c r="P23" s="31"/>
      <c r="Q23" s="32"/>
      <c r="R23" s="6"/>
      <c r="S23" s="6" t="s">
        <v>7</v>
      </c>
      <c r="T23" s="6"/>
      <c r="U23" s="33"/>
      <c r="V23" s="34"/>
      <c r="W23" s="35" t="s">
        <v>8</v>
      </c>
      <c r="X23" s="35"/>
      <c r="Y23" s="36"/>
      <c r="Z23" s="35"/>
      <c r="AA23" s="35" t="s">
        <v>5</v>
      </c>
      <c r="AB23" s="35"/>
      <c r="AC23" s="37"/>
      <c r="AD23" s="38"/>
      <c r="AG23" s="5">
        <f t="shared" ca="1" si="1"/>
        <v>0.40254566260662494</v>
      </c>
      <c r="AH23" s="6">
        <f t="shared" ca="1" si="0"/>
        <v>73</v>
      </c>
      <c r="AJ23" s="7">
        <v>23</v>
      </c>
      <c r="AK23" s="7">
        <v>1</v>
      </c>
      <c r="AL23" s="8">
        <v>8</v>
      </c>
      <c r="AM23" s="7">
        <v>2</v>
      </c>
      <c r="AN23" s="7"/>
    </row>
    <row r="24" spans="1:40" ht="9.9499999999999993" customHeight="1" thickBot="1" x14ac:dyDescent="0.55000000000000004">
      <c r="A24" s="21"/>
      <c r="B24" s="22"/>
      <c r="C24" s="39"/>
      <c r="D24" s="24"/>
      <c r="E24" s="40"/>
      <c r="F24" s="41"/>
      <c r="G24" s="41"/>
      <c r="H24" s="26"/>
      <c r="I24" s="27"/>
      <c r="J24" s="42"/>
      <c r="K24" s="43"/>
      <c r="L24" s="44"/>
      <c r="M24" s="30"/>
      <c r="O24" s="34"/>
      <c r="P24" s="34"/>
      <c r="Q24" s="24"/>
      <c r="R24" s="26"/>
      <c r="S24" s="26"/>
      <c r="T24" s="26"/>
      <c r="U24" s="6"/>
      <c r="W24" s="29"/>
      <c r="X24" s="29"/>
      <c r="Y24" s="29"/>
      <c r="Z24" s="29"/>
      <c r="AA24" s="29"/>
      <c r="AB24" s="29"/>
      <c r="AC24" s="29"/>
      <c r="AD24" s="30"/>
      <c r="AG24" s="5">
        <f t="shared" ca="1" si="1"/>
        <v>0.98114022751231422</v>
      </c>
      <c r="AH24" s="6">
        <f t="shared" ca="1" si="0"/>
        <v>5</v>
      </c>
      <c r="AI24" s="6"/>
      <c r="AJ24" s="7">
        <v>24</v>
      </c>
      <c r="AK24" s="7">
        <v>1</v>
      </c>
      <c r="AL24" s="8">
        <v>8</v>
      </c>
      <c r="AM24" s="7">
        <v>3</v>
      </c>
      <c r="AN24" s="7"/>
    </row>
    <row r="25" spans="1:40" ht="9.9499999999999993" customHeight="1" x14ac:dyDescent="0.5">
      <c r="A25" s="21"/>
      <c r="B25" s="22"/>
      <c r="C25" s="39"/>
      <c r="D25" s="24"/>
      <c r="E25" s="24"/>
      <c r="F25" s="26"/>
      <c r="G25" s="26"/>
      <c r="H25" s="26"/>
      <c r="I25" s="27"/>
      <c r="K25" s="29"/>
      <c r="L25" s="29"/>
      <c r="M25" s="30"/>
      <c r="O25" s="34"/>
      <c r="P25" s="34"/>
      <c r="Q25" s="24"/>
      <c r="R25" s="26"/>
      <c r="S25" s="26"/>
      <c r="T25" s="26"/>
      <c r="U25" s="45"/>
      <c r="W25" s="29"/>
      <c r="X25" s="29"/>
      <c r="Y25" s="29"/>
      <c r="Z25" s="29"/>
      <c r="AA25" s="29"/>
      <c r="AB25" s="29"/>
      <c r="AC25" s="29"/>
      <c r="AD25" s="30"/>
      <c r="AG25" s="5">
        <f t="shared" ca="1" si="1"/>
        <v>0.85742962575463</v>
      </c>
      <c r="AH25" s="6">
        <f t="shared" ca="1" si="0"/>
        <v>21</v>
      </c>
      <c r="AJ25" s="7">
        <v>25</v>
      </c>
      <c r="AK25" s="7">
        <v>1</v>
      </c>
      <c r="AL25" s="8">
        <v>8</v>
      </c>
      <c r="AM25" s="7">
        <v>4</v>
      </c>
      <c r="AN25" s="7"/>
    </row>
    <row r="26" spans="1:40" ht="40.5" customHeight="1" x14ac:dyDescent="0.25">
      <c r="A26" s="21"/>
      <c r="B26" s="22"/>
      <c r="C26" s="46"/>
      <c r="D26" s="24"/>
      <c r="E26" s="24"/>
      <c r="F26" s="47">
        <f ca="1">VLOOKUP($AH4,$AJ$1:$AM$486,3,FALSE)</f>
        <v>8</v>
      </c>
      <c r="G26" s="48"/>
      <c r="H26" s="48"/>
      <c r="I26" s="27"/>
      <c r="K26" s="49"/>
      <c r="L26" s="48"/>
      <c r="M26" s="30"/>
      <c r="O26" s="61" t="s">
        <v>9</v>
      </c>
      <c r="P26" s="31"/>
      <c r="R26" s="48"/>
      <c r="S26" s="31"/>
      <c r="T26" s="48"/>
      <c r="U26" s="32"/>
      <c r="W26" s="48"/>
      <c r="X26" s="48"/>
      <c r="Y26" s="48"/>
      <c r="Z26" s="48"/>
      <c r="AA26" s="48"/>
      <c r="AB26" s="48"/>
      <c r="AC26" s="48"/>
      <c r="AD26" s="30"/>
      <c r="AG26" s="5">
        <f t="shared" ca="1" si="1"/>
        <v>0.82365178900975078</v>
      </c>
      <c r="AH26" s="6">
        <f t="shared" ca="1" si="0"/>
        <v>25</v>
      </c>
      <c r="AJ26" s="7">
        <v>26</v>
      </c>
      <c r="AK26" s="7">
        <v>1</v>
      </c>
      <c r="AL26" s="8">
        <v>8</v>
      </c>
      <c r="AM26" s="7">
        <v>5</v>
      </c>
      <c r="AN26" s="7"/>
    </row>
    <row r="27" spans="1:40" ht="9.9499999999999993" customHeight="1" x14ac:dyDescent="0.25">
      <c r="A27" s="50"/>
      <c r="B27" s="51"/>
      <c r="C27" s="52"/>
      <c r="D27" s="52"/>
      <c r="E27" s="52"/>
      <c r="F27" s="53"/>
      <c r="G27" s="53"/>
      <c r="H27" s="53"/>
      <c r="I27" s="54"/>
      <c r="J27" s="55"/>
      <c r="K27" s="53"/>
      <c r="L27" s="53"/>
      <c r="M27" s="56"/>
      <c r="N27" s="55"/>
      <c r="O27" s="57"/>
      <c r="P27" s="57"/>
      <c r="Q27" s="52"/>
      <c r="R27" s="53"/>
      <c r="S27" s="53"/>
      <c r="T27" s="53"/>
      <c r="U27" s="58"/>
      <c r="V27" s="55"/>
      <c r="W27" s="53"/>
      <c r="X27" s="53"/>
      <c r="Y27" s="53"/>
      <c r="Z27" s="53"/>
      <c r="AA27" s="53"/>
      <c r="AB27" s="53"/>
      <c r="AC27" s="53"/>
      <c r="AD27" s="56"/>
      <c r="AG27" s="5">
        <f t="shared" ca="1" si="1"/>
        <v>0.12748286395656461</v>
      </c>
      <c r="AH27" s="6">
        <f t="shared" ca="1" si="0"/>
        <v>100</v>
      </c>
      <c r="AJ27" s="7">
        <v>27</v>
      </c>
      <c r="AK27" s="7">
        <v>1</v>
      </c>
      <c r="AL27" s="8">
        <v>8</v>
      </c>
      <c r="AM27" s="7">
        <v>6</v>
      </c>
      <c r="AN27" s="7"/>
    </row>
    <row r="28" spans="1:40" ht="9.9499999999999993" customHeight="1" x14ac:dyDescent="0.25">
      <c r="A28" s="18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0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20"/>
      <c r="AG28" s="5">
        <f t="shared" ca="1" si="1"/>
        <v>0.78430911646111301</v>
      </c>
      <c r="AH28" s="6">
        <f t="shared" ca="1" si="0"/>
        <v>29</v>
      </c>
      <c r="AJ28" s="7">
        <v>28</v>
      </c>
      <c r="AK28" s="7">
        <v>1</v>
      </c>
      <c r="AL28" s="8">
        <v>8</v>
      </c>
      <c r="AM28" s="7">
        <v>7</v>
      </c>
      <c r="AN28" s="7"/>
    </row>
    <row r="29" spans="1:40" ht="40.5" customHeight="1" x14ac:dyDescent="0.5">
      <c r="A29" s="21" t="s">
        <v>13</v>
      </c>
      <c r="B29" s="22"/>
      <c r="C29" s="23">
        <f ca="1">VLOOKUP($AH5,$AJ$1:$AM$486,2,FALSE)</f>
        <v>3</v>
      </c>
      <c r="D29" s="24"/>
      <c r="E29" s="24"/>
      <c r="F29" s="25">
        <f ca="1">VLOOKUP($AH5,$AJ$1:$AM$486,4,FALSE)</f>
        <v>4</v>
      </c>
      <c r="G29" s="26"/>
      <c r="H29" s="26"/>
      <c r="I29" s="27" t="s">
        <v>5</v>
      </c>
      <c r="K29" s="28"/>
      <c r="L29" s="29"/>
      <c r="M29" s="30"/>
      <c r="O29" s="61" t="s">
        <v>6</v>
      </c>
      <c r="P29" s="31"/>
      <c r="Q29" s="32"/>
      <c r="R29" s="6"/>
      <c r="S29" s="6" t="s">
        <v>7</v>
      </c>
      <c r="T29" s="6"/>
      <c r="U29" s="33"/>
      <c r="V29" s="34"/>
      <c r="W29" s="35" t="s">
        <v>8</v>
      </c>
      <c r="X29" s="35"/>
      <c r="Y29" s="36"/>
      <c r="Z29" s="35"/>
      <c r="AA29" s="35" t="s">
        <v>5</v>
      </c>
      <c r="AB29" s="35"/>
      <c r="AC29" s="37"/>
      <c r="AD29" s="38"/>
      <c r="AG29" s="5">
        <f t="shared" ca="1" si="1"/>
        <v>0.38934388593762836</v>
      </c>
      <c r="AH29" s="6">
        <f t="shared" ca="1" si="0"/>
        <v>74</v>
      </c>
      <c r="AJ29" s="7">
        <v>29</v>
      </c>
      <c r="AK29" s="62">
        <v>2</v>
      </c>
      <c r="AL29" s="8">
        <v>2</v>
      </c>
      <c r="AM29" s="7">
        <v>1</v>
      </c>
    </row>
    <row r="30" spans="1:40" ht="9.9499999999999993" customHeight="1" thickBot="1" x14ac:dyDescent="0.55000000000000004">
      <c r="A30" s="21"/>
      <c r="B30" s="22"/>
      <c r="C30" s="39"/>
      <c r="D30" s="24"/>
      <c r="E30" s="40"/>
      <c r="F30" s="41"/>
      <c r="G30" s="41"/>
      <c r="H30" s="26"/>
      <c r="I30" s="27"/>
      <c r="J30" s="42"/>
      <c r="K30" s="43"/>
      <c r="L30" s="44"/>
      <c r="M30" s="30"/>
      <c r="O30" s="34"/>
      <c r="P30" s="34"/>
      <c r="Q30" s="24"/>
      <c r="R30" s="26"/>
      <c r="S30" s="26"/>
      <c r="T30" s="26"/>
      <c r="U30" s="6"/>
      <c r="W30" s="29"/>
      <c r="X30" s="29"/>
      <c r="Y30" s="29"/>
      <c r="Z30" s="29"/>
      <c r="AA30" s="29"/>
      <c r="AB30" s="29"/>
      <c r="AC30" s="29"/>
      <c r="AD30" s="30"/>
      <c r="AG30" s="5">
        <f t="shared" ca="1" si="1"/>
        <v>8.5325586566127987E-2</v>
      </c>
      <c r="AH30" s="6">
        <f t="shared" ca="1" si="0"/>
        <v>105</v>
      </c>
      <c r="AJ30" s="7">
        <v>30</v>
      </c>
      <c r="AK30" s="62">
        <v>2</v>
      </c>
      <c r="AL30" s="7">
        <v>3</v>
      </c>
      <c r="AM30" s="7">
        <v>1</v>
      </c>
      <c r="AN30" s="7"/>
    </row>
    <row r="31" spans="1:40" ht="9.9499999999999993" customHeight="1" x14ac:dyDescent="0.5">
      <c r="A31" s="21"/>
      <c r="B31" s="22"/>
      <c r="C31" s="39">
        <f ca="1">VLOOKUP($AH3,$AJ$1:$AM$486,2,FALSE)</f>
        <v>3</v>
      </c>
      <c r="D31" s="24"/>
      <c r="E31" s="24"/>
      <c r="F31" s="26"/>
      <c r="G31" s="26"/>
      <c r="H31" s="26"/>
      <c r="I31" s="27" t="s">
        <v>5</v>
      </c>
      <c r="K31" s="29"/>
      <c r="L31" s="29"/>
      <c r="M31" s="30"/>
      <c r="O31" s="34"/>
      <c r="P31" s="34"/>
      <c r="Q31" s="24"/>
      <c r="R31" s="26"/>
      <c r="S31" s="26"/>
      <c r="T31" s="26"/>
      <c r="U31" s="45"/>
      <c r="W31" s="29"/>
      <c r="X31" s="29"/>
      <c r="Y31" s="29"/>
      <c r="Z31" s="29"/>
      <c r="AA31" s="29"/>
      <c r="AB31" s="29"/>
      <c r="AC31" s="29"/>
      <c r="AD31" s="30"/>
      <c r="AG31" s="5">
        <f t="shared" ca="1" si="1"/>
        <v>0.75938488707019736</v>
      </c>
      <c r="AH31" s="6">
        <f t="shared" ca="1" si="0"/>
        <v>33</v>
      </c>
      <c r="AJ31" s="7">
        <v>31</v>
      </c>
      <c r="AK31" s="62">
        <v>2</v>
      </c>
      <c r="AL31" s="7">
        <v>3</v>
      </c>
      <c r="AM31" s="7">
        <v>2</v>
      </c>
      <c r="AN31" s="7"/>
    </row>
    <row r="32" spans="1:40" ht="40.5" customHeight="1" x14ac:dyDescent="0.25">
      <c r="A32" s="21"/>
      <c r="B32" s="22"/>
      <c r="C32" s="46"/>
      <c r="D32" s="24"/>
      <c r="E32" s="24"/>
      <c r="F32" s="47">
        <f ca="1">VLOOKUP($AH5,$AJ$1:$AM$486,3,FALSE)</f>
        <v>8</v>
      </c>
      <c r="G32" s="48"/>
      <c r="H32" s="48"/>
      <c r="I32" s="27"/>
      <c r="K32" s="49"/>
      <c r="L32" s="48"/>
      <c r="M32" s="30"/>
      <c r="O32" s="61" t="s">
        <v>9</v>
      </c>
      <c r="P32" s="31"/>
      <c r="R32" s="48"/>
      <c r="S32" s="31"/>
      <c r="T32" s="48"/>
      <c r="U32" s="32"/>
      <c r="W32" s="48"/>
      <c r="X32" s="48"/>
      <c r="Y32" s="48"/>
      <c r="Z32" s="48"/>
      <c r="AA32" s="48"/>
      <c r="AB32" s="48"/>
      <c r="AC32" s="48"/>
      <c r="AD32" s="30"/>
      <c r="AG32" s="5">
        <f t="shared" ca="1" si="1"/>
        <v>0.75919575458698352</v>
      </c>
      <c r="AH32" s="6">
        <f t="shared" ca="1" si="0"/>
        <v>34</v>
      </c>
      <c r="AJ32" s="7">
        <v>32</v>
      </c>
      <c r="AK32" s="62">
        <v>2</v>
      </c>
      <c r="AL32" s="8">
        <v>4</v>
      </c>
      <c r="AM32" s="7">
        <v>1</v>
      </c>
      <c r="AN32" s="7"/>
    </row>
    <row r="33" spans="1:40" ht="9.9499999999999993" customHeight="1" x14ac:dyDescent="0.25">
      <c r="A33" s="50"/>
      <c r="B33" s="51"/>
      <c r="C33" s="52"/>
      <c r="D33" s="52"/>
      <c r="E33" s="52"/>
      <c r="F33" s="53"/>
      <c r="G33" s="53"/>
      <c r="H33" s="53"/>
      <c r="I33" s="54"/>
      <c r="J33" s="55"/>
      <c r="K33" s="53"/>
      <c r="L33" s="53"/>
      <c r="M33" s="56"/>
      <c r="N33" s="55"/>
      <c r="O33" s="57"/>
      <c r="P33" s="57"/>
      <c r="Q33" s="52"/>
      <c r="R33" s="53"/>
      <c r="S33" s="53"/>
      <c r="T33" s="53"/>
      <c r="U33" s="58"/>
      <c r="V33" s="55"/>
      <c r="W33" s="53"/>
      <c r="X33" s="53"/>
      <c r="Y33" s="53"/>
      <c r="Z33" s="53"/>
      <c r="AA33" s="53"/>
      <c r="AB33" s="53"/>
      <c r="AC33" s="53"/>
      <c r="AD33" s="56"/>
      <c r="AG33" s="5">
        <f t="shared" ca="1" si="1"/>
        <v>0.81739876691991464</v>
      </c>
      <c r="AH33" s="6">
        <f t="shared" ca="1" si="0"/>
        <v>26</v>
      </c>
      <c r="AJ33" s="7">
        <v>33</v>
      </c>
      <c r="AK33" s="62">
        <v>2</v>
      </c>
      <c r="AL33" s="8">
        <v>4</v>
      </c>
      <c r="AM33" s="7">
        <v>2</v>
      </c>
      <c r="AN33" s="7"/>
    </row>
    <row r="34" spans="1:40" ht="9.9499999999999993" customHeight="1" x14ac:dyDescent="0.25">
      <c r="A34" s="1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20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20"/>
      <c r="AG34" s="5">
        <f t="shared" ca="1" si="1"/>
        <v>0.67362651884095825</v>
      </c>
      <c r="AH34" s="6">
        <f t="shared" ca="1" si="0"/>
        <v>45</v>
      </c>
      <c r="AJ34" s="7">
        <v>34</v>
      </c>
      <c r="AK34" s="62">
        <v>2</v>
      </c>
      <c r="AL34" s="8">
        <v>4</v>
      </c>
      <c r="AM34" s="7">
        <v>3</v>
      </c>
      <c r="AN34" s="7"/>
    </row>
    <row r="35" spans="1:40" ht="40.5" customHeight="1" x14ac:dyDescent="0.5">
      <c r="A35" s="21" t="s">
        <v>14</v>
      </c>
      <c r="B35" s="22"/>
      <c r="C35" s="23">
        <f ca="1">VLOOKUP($AH6,$AJ$1:$AM$486,2,FALSE)</f>
        <v>1</v>
      </c>
      <c r="D35" s="24"/>
      <c r="E35" s="24"/>
      <c r="F35" s="25">
        <f ca="1">VLOOKUP($AH6,$AJ$1:$AM$486,4,FALSE)</f>
        <v>3</v>
      </c>
      <c r="G35" s="26"/>
      <c r="H35" s="26"/>
      <c r="I35" s="27" t="s">
        <v>5</v>
      </c>
      <c r="K35" s="28"/>
      <c r="L35" s="29"/>
      <c r="M35" s="30"/>
      <c r="O35" s="61" t="s">
        <v>6</v>
      </c>
      <c r="P35" s="31"/>
      <c r="Q35" s="32"/>
      <c r="R35" s="6"/>
      <c r="S35" s="6" t="s">
        <v>7</v>
      </c>
      <c r="T35" s="6"/>
      <c r="U35" s="33"/>
      <c r="V35" s="34"/>
      <c r="W35" s="35" t="s">
        <v>8</v>
      </c>
      <c r="X35" s="35"/>
      <c r="Y35" s="36"/>
      <c r="Z35" s="35"/>
      <c r="AA35" s="35" t="s">
        <v>5</v>
      </c>
      <c r="AB35" s="35"/>
      <c r="AC35" s="37"/>
      <c r="AD35" s="38"/>
      <c r="AG35" s="5">
        <f t="shared" ca="1" si="1"/>
        <v>0.20968808231764324</v>
      </c>
      <c r="AH35" s="6">
        <f t="shared" ca="1" si="0"/>
        <v>93</v>
      </c>
      <c r="AJ35" s="7">
        <v>35</v>
      </c>
      <c r="AK35" s="62">
        <v>2</v>
      </c>
      <c r="AL35" s="7">
        <v>5</v>
      </c>
      <c r="AM35" s="7">
        <v>1</v>
      </c>
      <c r="AN35" s="7"/>
    </row>
    <row r="36" spans="1:40" ht="9.9499999999999993" customHeight="1" thickBot="1" x14ac:dyDescent="0.55000000000000004">
      <c r="A36" s="21"/>
      <c r="B36" s="22"/>
      <c r="C36" s="39"/>
      <c r="D36" s="24"/>
      <c r="E36" s="40"/>
      <c r="F36" s="41"/>
      <c r="G36" s="41"/>
      <c r="H36" s="26"/>
      <c r="I36" s="27"/>
      <c r="J36" s="42"/>
      <c r="K36" s="43"/>
      <c r="L36" s="44"/>
      <c r="M36" s="30"/>
      <c r="O36" s="34"/>
      <c r="P36" s="34"/>
      <c r="Q36" s="24"/>
      <c r="R36" s="26"/>
      <c r="S36" s="26"/>
      <c r="T36" s="26"/>
      <c r="U36" s="6"/>
      <c r="W36" s="29"/>
      <c r="X36" s="29"/>
      <c r="Y36" s="29"/>
      <c r="Z36" s="29"/>
      <c r="AA36" s="29"/>
      <c r="AB36" s="29"/>
      <c r="AC36" s="29"/>
      <c r="AD36" s="30"/>
      <c r="AG36" s="5">
        <f t="shared" ca="1" si="1"/>
        <v>0.26587088418798133</v>
      </c>
      <c r="AH36" s="6">
        <f t="shared" ca="1" si="0"/>
        <v>87</v>
      </c>
      <c r="AJ36" s="7">
        <v>36</v>
      </c>
      <c r="AK36" s="62">
        <v>2</v>
      </c>
      <c r="AL36" s="7">
        <v>5</v>
      </c>
      <c r="AM36" s="7">
        <v>2</v>
      </c>
      <c r="AN36" s="7"/>
    </row>
    <row r="37" spans="1:40" ht="9.9499999999999993" customHeight="1" x14ac:dyDescent="0.5">
      <c r="A37" s="21"/>
      <c r="B37" s="22"/>
      <c r="C37" s="39">
        <f ca="1">VLOOKUP($AH6,$AJ$1:$AM$486,2,FALSE)</f>
        <v>1</v>
      </c>
      <c r="D37" s="24"/>
      <c r="E37" s="24"/>
      <c r="F37" s="26"/>
      <c r="G37" s="26"/>
      <c r="H37" s="26"/>
      <c r="I37" s="27" t="s">
        <v>5</v>
      </c>
      <c r="K37" s="29"/>
      <c r="L37" s="29"/>
      <c r="M37" s="30"/>
      <c r="O37" s="34"/>
      <c r="P37" s="34"/>
      <c r="Q37" s="24"/>
      <c r="R37" s="26"/>
      <c r="S37" s="26"/>
      <c r="T37" s="26"/>
      <c r="U37" s="45"/>
      <c r="W37" s="29"/>
      <c r="X37" s="29"/>
      <c r="Y37" s="29"/>
      <c r="Z37" s="29"/>
      <c r="AA37" s="29"/>
      <c r="AB37" s="29"/>
      <c r="AC37" s="29"/>
      <c r="AD37" s="30"/>
      <c r="AG37" s="5">
        <f t="shared" ca="1" si="1"/>
        <v>0.42258086637638215</v>
      </c>
      <c r="AH37" s="6">
        <f t="shared" ca="1" si="0"/>
        <v>67</v>
      </c>
      <c r="AJ37" s="7">
        <v>37</v>
      </c>
      <c r="AK37" s="62">
        <v>2</v>
      </c>
      <c r="AL37" s="7">
        <v>5</v>
      </c>
      <c r="AM37" s="7">
        <v>3</v>
      </c>
      <c r="AN37" s="7"/>
    </row>
    <row r="38" spans="1:40" ht="40.5" customHeight="1" x14ac:dyDescent="0.25">
      <c r="A38" s="21"/>
      <c r="B38" s="22"/>
      <c r="C38" s="46"/>
      <c r="D38" s="24"/>
      <c r="E38" s="24"/>
      <c r="F38" s="47">
        <f ca="1">VLOOKUP($AH6,$AJ$1:$AM$486,3,FALSE)</f>
        <v>7</v>
      </c>
      <c r="G38" s="48"/>
      <c r="H38" s="48"/>
      <c r="I38" s="27"/>
      <c r="K38" s="49"/>
      <c r="L38" s="48"/>
      <c r="M38" s="30"/>
      <c r="O38" s="61" t="s">
        <v>9</v>
      </c>
      <c r="P38" s="31"/>
      <c r="R38" s="48"/>
      <c r="S38" s="31"/>
      <c r="T38" s="48"/>
      <c r="U38" s="32"/>
      <c r="W38" s="48"/>
      <c r="X38" s="48"/>
      <c r="Y38" s="48"/>
      <c r="Z38" s="48"/>
      <c r="AA38" s="48"/>
      <c r="AB38" s="48"/>
      <c r="AC38" s="48"/>
      <c r="AD38" s="30"/>
      <c r="AG38" s="5">
        <f t="shared" ca="1" si="1"/>
        <v>0.2452433380833986</v>
      </c>
      <c r="AH38" s="6">
        <f t="shared" ca="1" si="0"/>
        <v>89</v>
      </c>
      <c r="AJ38" s="7">
        <v>38</v>
      </c>
      <c r="AK38" s="62">
        <v>2</v>
      </c>
      <c r="AL38" s="7">
        <v>5</v>
      </c>
      <c r="AM38" s="7">
        <v>4</v>
      </c>
      <c r="AN38" s="7"/>
    </row>
    <row r="39" spans="1:40" ht="9.9499999999999993" customHeight="1" x14ac:dyDescent="0.25">
      <c r="A39" s="50"/>
      <c r="B39" s="51"/>
      <c r="C39" s="52"/>
      <c r="D39" s="52"/>
      <c r="E39" s="52"/>
      <c r="F39" s="53"/>
      <c r="G39" s="53"/>
      <c r="H39" s="53"/>
      <c r="I39" s="54"/>
      <c r="J39" s="55"/>
      <c r="K39" s="53"/>
      <c r="L39" s="53"/>
      <c r="M39" s="56"/>
      <c r="N39" s="55"/>
      <c r="O39" s="57"/>
      <c r="P39" s="57"/>
      <c r="Q39" s="52"/>
      <c r="R39" s="53"/>
      <c r="S39" s="53"/>
      <c r="T39" s="53"/>
      <c r="U39" s="58"/>
      <c r="V39" s="55"/>
      <c r="W39" s="53"/>
      <c r="X39" s="53"/>
      <c r="Y39" s="53"/>
      <c r="Z39" s="53"/>
      <c r="AA39" s="53"/>
      <c r="AB39" s="53"/>
      <c r="AC39" s="53"/>
      <c r="AD39" s="56"/>
      <c r="AG39" s="5">
        <f t="shared" ca="1" si="1"/>
        <v>0.7529738627134156</v>
      </c>
      <c r="AH39" s="6">
        <f t="shared" ca="1" si="0"/>
        <v>37</v>
      </c>
      <c r="AJ39" s="7">
        <v>39</v>
      </c>
      <c r="AK39" s="62">
        <v>2</v>
      </c>
      <c r="AL39" s="8">
        <v>6</v>
      </c>
      <c r="AM39" s="7">
        <v>1</v>
      </c>
      <c r="AN39" s="7"/>
    </row>
    <row r="40" spans="1:40" ht="9.9499999999999993" customHeight="1" x14ac:dyDescent="0.25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20"/>
      <c r="AG40" s="5">
        <f t="shared" ca="1" si="1"/>
        <v>0.41180759930061839</v>
      </c>
      <c r="AH40" s="6">
        <f t="shared" ca="1" si="0"/>
        <v>72</v>
      </c>
      <c r="AJ40" s="7">
        <v>40</v>
      </c>
      <c r="AK40" s="62">
        <v>2</v>
      </c>
      <c r="AL40" s="8">
        <v>6</v>
      </c>
      <c r="AM40" s="7">
        <v>2</v>
      </c>
      <c r="AN40" s="7"/>
    </row>
    <row r="41" spans="1:40" ht="40.5" customHeight="1" x14ac:dyDescent="0.5">
      <c r="A41" s="21" t="s">
        <v>15</v>
      </c>
      <c r="B41" s="22"/>
      <c r="C41" s="63">
        <f ca="1">VLOOKUP($AH7,$AJ$1:$AM$486,2,FALSE)</f>
        <v>1</v>
      </c>
      <c r="D41" s="24"/>
      <c r="E41" s="24"/>
      <c r="F41" s="64">
        <f ca="1">VLOOKUP($AH7,$AJ$1:$AM$486,4,FALSE)</f>
        <v>5</v>
      </c>
      <c r="G41" s="26"/>
      <c r="H41" s="26"/>
      <c r="I41" s="27" t="s">
        <v>5</v>
      </c>
      <c r="K41" s="65"/>
      <c r="L41" s="29"/>
      <c r="M41" s="30"/>
      <c r="O41" s="61" t="s">
        <v>6</v>
      </c>
      <c r="P41" s="31"/>
      <c r="Q41" s="66"/>
      <c r="R41" s="6"/>
      <c r="S41" s="6" t="s">
        <v>7</v>
      </c>
      <c r="T41" s="6"/>
      <c r="U41" s="66"/>
      <c r="V41" s="34"/>
      <c r="W41" s="35" t="s">
        <v>8</v>
      </c>
      <c r="X41" s="35"/>
      <c r="Y41" s="67"/>
      <c r="Z41" s="35"/>
      <c r="AA41" s="35" t="s">
        <v>5</v>
      </c>
      <c r="AB41" s="35"/>
      <c r="AC41" s="67"/>
      <c r="AD41" s="38"/>
      <c r="AG41" s="5">
        <f t="shared" ca="1" si="1"/>
        <v>0.53587952277725992</v>
      </c>
      <c r="AH41" s="6">
        <f t="shared" ca="1" si="0"/>
        <v>52</v>
      </c>
      <c r="AJ41" s="7">
        <v>41</v>
      </c>
      <c r="AK41" s="62">
        <v>2</v>
      </c>
      <c r="AL41" s="8">
        <v>6</v>
      </c>
      <c r="AM41" s="7">
        <v>3</v>
      </c>
      <c r="AN41" s="7"/>
    </row>
    <row r="42" spans="1:40" ht="9.9499999999999993" customHeight="1" thickBot="1" x14ac:dyDescent="0.55000000000000004">
      <c r="A42" s="21"/>
      <c r="B42" s="22"/>
      <c r="C42" s="68"/>
      <c r="D42" s="24"/>
      <c r="E42" s="40"/>
      <c r="F42" s="41"/>
      <c r="G42" s="41"/>
      <c r="H42" s="26"/>
      <c r="I42" s="27"/>
      <c r="J42" s="42"/>
      <c r="K42" s="43"/>
      <c r="L42" s="44"/>
      <c r="M42" s="30"/>
      <c r="O42" s="34"/>
      <c r="P42" s="34"/>
      <c r="Q42" s="24"/>
      <c r="R42" s="26"/>
      <c r="S42" s="26"/>
      <c r="T42" s="26"/>
      <c r="U42" s="6"/>
      <c r="W42" s="29"/>
      <c r="X42" s="29"/>
      <c r="Y42" s="29"/>
      <c r="Z42" s="29"/>
      <c r="AA42" s="29"/>
      <c r="AB42" s="29"/>
      <c r="AC42" s="29"/>
      <c r="AD42" s="30"/>
      <c r="AG42" s="5">
        <f t="shared" ca="1" si="1"/>
        <v>0.43238778555565782</v>
      </c>
      <c r="AH42" s="6">
        <f t="shared" ca="1" si="0"/>
        <v>66</v>
      </c>
      <c r="AJ42" s="7">
        <v>42</v>
      </c>
      <c r="AK42" s="62">
        <v>2</v>
      </c>
      <c r="AL42" s="8">
        <v>6</v>
      </c>
      <c r="AM42" s="7">
        <v>4</v>
      </c>
      <c r="AN42" s="7"/>
    </row>
    <row r="43" spans="1:40" ht="9.9499999999999993" customHeight="1" x14ac:dyDescent="0.5">
      <c r="A43" s="21"/>
      <c r="B43" s="22"/>
      <c r="C43" s="68">
        <f ca="1">VLOOKUP($AH9,$AJ$1:$AM$486,2,FALSE)</f>
        <v>3</v>
      </c>
      <c r="D43" s="24"/>
      <c r="E43" s="24"/>
      <c r="F43" s="26"/>
      <c r="G43" s="26"/>
      <c r="H43" s="26"/>
      <c r="I43" s="27" t="s">
        <v>5</v>
      </c>
      <c r="K43" s="29"/>
      <c r="L43" s="29"/>
      <c r="M43" s="30"/>
      <c r="O43" s="34"/>
      <c r="P43" s="34"/>
      <c r="Q43" s="24"/>
      <c r="R43" s="26"/>
      <c r="S43" s="26"/>
      <c r="T43" s="26"/>
      <c r="U43" s="45"/>
      <c r="W43" s="29"/>
      <c r="X43" s="29"/>
      <c r="Y43" s="29"/>
      <c r="Z43" s="29"/>
      <c r="AA43" s="29"/>
      <c r="AB43" s="29"/>
      <c r="AC43" s="29"/>
      <c r="AD43" s="30"/>
      <c r="AG43" s="5">
        <f t="shared" ca="1" si="1"/>
        <v>0.60414090949315735</v>
      </c>
      <c r="AH43" s="6">
        <f t="shared" ca="1" si="0"/>
        <v>48</v>
      </c>
      <c r="AJ43" s="7">
        <v>43</v>
      </c>
      <c r="AK43" s="62">
        <v>2</v>
      </c>
      <c r="AL43" s="8">
        <v>6</v>
      </c>
      <c r="AM43" s="7">
        <v>5</v>
      </c>
      <c r="AN43" s="7"/>
    </row>
    <row r="44" spans="1:40" ht="40.5" customHeight="1" x14ac:dyDescent="0.25">
      <c r="A44" s="21"/>
      <c r="B44" s="22"/>
      <c r="C44" s="69"/>
      <c r="D44" s="24"/>
      <c r="E44" s="24"/>
      <c r="F44" s="64">
        <f ca="1">VLOOKUP($AH7,$AJ$1:$AM$486,3,FALSE)</f>
        <v>7</v>
      </c>
      <c r="G44" s="48"/>
      <c r="H44" s="48"/>
      <c r="I44" s="27"/>
      <c r="K44" s="70"/>
      <c r="L44" s="48"/>
      <c r="M44" s="30"/>
      <c r="O44" s="61" t="s">
        <v>9</v>
      </c>
      <c r="P44" s="31"/>
      <c r="R44" s="48"/>
      <c r="S44" s="31"/>
      <c r="T44" s="48"/>
      <c r="U44" s="66"/>
      <c r="W44" s="48"/>
      <c r="X44" s="48"/>
      <c r="Y44" s="48"/>
      <c r="Z44" s="48"/>
      <c r="AA44" s="48"/>
      <c r="AB44" s="48"/>
      <c r="AC44" s="48"/>
      <c r="AD44" s="30"/>
      <c r="AG44" s="5">
        <f t="shared" ca="1" si="1"/>
        <v>0.491176243314005</v>
      </c>
      <c r="AH44" s="6">
        <f t="shared" ca="1" si="0"/>
        <v>57</v>
      </c>
      <c r="AJ44" s="7">
        <v>44</v>
      </c>
      <c r="AK44" s="62">
        <v>2</v>
      </c>
      <c r="AL44" s="7">
        <v>7</v>
      </c>
      <c r="AM44" s="7">
        <v>1</v>
      </c>
      <c r="AN44" s="7"/>
    </row>
    <row r="45" spans="1:40" ht="9.9499999999999993" customHeight="1" x14ac:dyDescent="0.25">
      <c r="A45" s="50"/>
      <c r="B45" s="51"/>
      <c r="C45" s="52"/>
      <c r="D45" s="52"/>
      <c r="E45" s="52"/>
      <c r="F45" s="53"/>
      <c r="G45" s="53"/>
      <c r="H45" s="53"/>
      <c r="I45" s="54"/>
      <c r="J45" s="55"/>
      <c r="K45" s="53"/>
      <c r="L45" s="53"/>
      <c r="M45" s="56"/>
      <c r="N45" s="55"/>
      <c r="O45" s="57"/>
      <c r="P45" s="57"/>
      <c r="Q45" s="52"/>
      <c r="R45" s="53"/>
      <c r="S45" s="53"/>
      <c r="T45" s="53"/>
      <c r="U45" s="58"/>
      <c r="V45" s="55"/>
      <c r="W45" s="53"/>
      <c r="X45" s="53"/>
      <c r="Y45" s="53"/>
      <c r="Z45" s="53"/>
      <c r="AA45" s="53"/>
      <c r="AB45" s="53"/>
      <c r="AC45" s="53"/>
      <c r="AD45" s="56"/>
      <c r="AG45" s="5">
        <f t="shared" ca="1" si="1"/>
        <v>5.497677407104129E-2</v>
      </c>
      <c r="AH45" s="6">
        <f t="shared" ca="1" si="0"/>
        <v>109</v>
      </c>
      <c r="AJ45" s="7">
        <v>45</v>
      </c>
      <c r="AK45" s="62">
        <v>2</v>
      </c>
      <c r="AL45" s="7">
        <v>7</v>
      </c>
      <c r="AM45" s="7">
        <v>2</v>
      </c>
      <c r="AN45" s="7"/>
    </row>
    <row r="46" spans="1:40" ht="9.9499999999999993" customHeight="1" x14ac:dyDescent="0.25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20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20"/>
      <c r="AG46" s="5">
        <f t="shared" ca="1" si="1"/>
        <v>0.80493727702864282</v>
      </c>
      <c r="AH46" s="6">
        <f t="shared" ca="1" si="0"/>
        <v>27</v>
      </c>
      <c r="AJ46" s="7">
        <v>46</v>
      </c>
      <c r="AK46" s="62">
        <v>2</v>
      </c>
      <c r="AL46" s="7">
        <v>7</v>
      </c>
      <c r="AM46" s="7">
        <v>3</v>
      </c>
      <c r="AN46" s="7"/>
    </row>
    <row r="47" spans="1:40" ht="40.5" customHeight="1" x14ac:dyDescent="0.5">
      <c r="A47" s="21" t="s">
        <v>16</v>
      </c>
      <c r="B47" s="22"/>
      <c r="C47" s="63">
        <f ca="1">VLOOKUP($AH8,$AJ$1:$AM$486,2,FALSE)</f>
        <v>3</v>
      </c>
      <c r="D47" s="24"/>
      <c r="E47" s="24"/>
      <c r="F47" s="64">
        <f ca="1">VLOOKUP($AH8,$AJ$1:$AM$486,4,FALSE)</f>
        <v>5</v>
      </c>
      <c r="G47" s="26"/>
      <c r="H47" s="26"/>
      <c r="I47" s="27" t="s">
        <v>5</v>
      </c>
      <c r="K47" s="65"/>
      <c r="L47" s="29"/>
      <c r="M47" s="30"/>
      <c r="O47" s="61" t="s">
        <v>6</v>
      </c>
      <c r="P47" s="31"/>
      <c r="Q47" s="66"/>
      <c r="R47" s="6"/>
      <c r="S47" s="6" t="s">
        <v>7</v>
      </c>
      <c r="T47" s="6"/>
      <c r="U47" s="66"/>
      <c r="V47" s="34"/>
      <c r="W47" s="35" t="s">
        <v>8</v>
      </c>
      <c r="X47" s="35"/>
      <c r="Y47" s="67"/>
      <c r="Z47" s="35"/>
      <c r="AA47" s="35" t="s">
        <v>5</v>
      </c>
      <c r="AB47" s="35"/>
      <c r="AC47" s="67"/>
      <c r="AD47" s="38">
        <f>AC1</f>
        <v>1</v>
      </c>
      <c r="AG47" s="5">
        <f t="shared" ca="1" si="1"/>
        <v>0.84998313550201232</v>
      </c>
      <c r="AH47" s="6">
        <f t="shared" ca="1" si="0"/>
        <v>23</v>
      </c>
      <c r="AJ47" s="7">
        <v>47</v>
      </c>
      <c r="AK47" s="62">
        <v>2</v>
      </c>
      <c r="AL47" s="7">
        <v>7</v>
      </c>
      <c r="AM47" s="7">
        <v>4</v>
      </c>
      <c r="AN47" s="7"/>
    </row>
    <row r="48" spans="1:40" ht="9.9499999999999993" customHeight="1" thickBot="1" x14ac:dyDescent="0.55000000000000004">
      <c r="A48" s="21"/>
      <c r="B48" s="22"/>
      <c r="C48" s="68"/>
      <c r="D48" s="24"/>
      <c r="E48" s="40"/>
      <c r="F48" s="41"/>
      <c r="G48" s="41"/>
      <c r="H48" s="26"/>
      <c r="I48" s="27"/>
      <c r="J48" s="42"/>
      <c r="K48" s="43"/>
      <c r="L48" s="44"/>
      <c r="M48" s="30"/>
      <c r="O48" s="34"/>
      <c r="P48" s="34"/>
      <c r="Q48" s="24"/>
      <c r="R48" s="26"/>
      <c r="S48" s="26"/>
      <c r="T48" s="26"/>
      <c r="U48" s="6"/>
      <c r="W48" s="29"/>
      <c r="X48" s="29"/>
      <c r="Y48" s="29"/>
      <c r="Z48" s="29"/>
      <c r="AA48" s="29"/>
      <c r="AB48" s="29"/>
      <c r="AC48" s="29"/>
      <c r="AD48" s="30"/>
      <c r="AG48" s="5">
        <f t="shared" ca="1" si="1"/>
        <v>0.23123730145860977</v>
      </c>
      <c r="AH48" s="6">
        <f t="shared" ca="1" si="0"/>
        <v>91</v>
      </c>
      <c r="AI48" s="6"/>
      <c r="AJ48" s="7">
        <v>48</v>
      </c>
      <c r="AK48" s="62">
        <v>2</v>
      </c>
      <c r="AL48" s="7">
        <v>7</v>
      </c>
      <c r="AM48" s="7">
        <v>5</v>
      </c>
      <c r="AN48" s="7"/>
    </row>
    <row r="49" spans="1:40" ht="9.9499999999999993" customHeight="1" x14ac:dyDescent="0.5">
      <c r="A49" s="21"/>
      <c r="B49" s="22"/>
      <c r="C49" s="68">
        <f ca="1">VLOOKUP($AH15,$AJ$1:$AM$486,2,FALSE)</f>
        <v>3</v>
      </c>
      <c r="D49" s="24"/>
      <c r="E49" s="24"/>
      <c r="F49" s="26"/>
      <c r="G49" s="26"/>
      <c r="H49" s="26"/>
      <c r="I49" s="27"/>
      <c r="K49" s="29"/>
      <c r="L49" s="29"/>
      <c r="M49" s="30"/>
      <c r="O49" s="34"/>
      <c r="P49" s="34"/>
      <c r="Q49" s="24"/>
      <c r="R49" s="26"/>
      <c r="S49" s="26"/>
      <c r="T49" s="26"/>
      <c r="U49" s="45"/>
      <c r="W49" s="29"/>
      <c r="X49" s="29"/>
      <c r="Y49" s="29"/>
      <c r="Z49" s="29"/>
      <c r="AA49" s="29"/>
      <c r="AB49" s="29"/>
      <c r="AC49" s="29"/>
      <c r="AD49" s="30"/>
      <c r="AG49" s="5">
        <f t="shared" ca="1" si="1"/>
        <v>0.77468334533037853</v>
      </c>
      <c r="AH49" s="6">
        <f t="shared" ca="1" si="0"/>
        <v>30</v>
      </c>
      <c r="AJ49" s="7">
        <v>49</v>
      </c>
      <c r="AK49" s="62">
        <v>2</v>
      </c>
      <c r="AL49" s="7">
        <v>7</v>
      </c>
      <c r="AM49" s="7">
        <v>6</v>
      </c>
      <c r="AN49" s="7"/>
    </row>
    <row r="50" spans="1:40" ht="40.5" customHeight="1" x14ac:dyDescent="0.25">
      <c r="A50" s="21"/>
      <c r="B50" s="22"/>
      <c r="C50" s="69"/>
      <c r="D50" s="24"/>
      <c r="E50" s="24"/>
      <c r="F50" s="64">
        <f ca="1">VLOOKUP($AH8,$AJ$1:$AM$486,3,FALSE)</f>
        <v>8</v>
      </c>
      <c r="G50" s="48"/>
      <c r="H50" s="48"/>
      <c r="I50" s="27" t="s">
        <v>5</v>
      </c>
      <c r="K50" s="70"/>
      <c r="L50" s="48"/>
      <c r="M50" s="30"/>
      <c r="O50" s="61" t="s">
        <v>9</v>
      </c>
      <c r="P50" s="31"/>
      <c r="R50" s="48"/>
      <c r="S50" s="31"/>
      <c r="T50" s="48"/>
      <c r="U50" s="66"/>
      <c r="W50" s="48"/>
      <c r="X50" s="48"/>
      <c r="Y50" s="48"/>
      <c r="Z50" s="48"/>
      <c r="AA50" s="48"/>
      <c r="AB50" s="48"/>
      <c r="AC50" s="48"/>
      <c r="AD50" s="30"/>
      <c r="AG50" s="5">
        <f t="shared" ca="1" si="1"/>
        <v>0.72463389895645069</v>
      </c>
      <c r="AH50" s="6">
        <f t="shared" ca="1" si="0"/>
        <v>42</v>
      </c>
      <c r="AJ50" s="7">
        <v>50</v>
      </c>
      <c r="AK50" s="62">
        <v>2</v>
      </c>
      <c r="AL50" s="8">
        <v>8</v>
      </c>
      <c r="AM50" s="7">
        <v>1</v>
      </c>
      <c r="AN50" s="7"/>
    </row>
    <row r="51" spans="1:40" ht="9.9499999999999993" customHeight="1" x14ac:dyDescent="0.25">
      <c r="A51" s="50"/>
      <c r="B51" s="51"/>
      <c r="C51" s="52"/>
      <c r="D51" s="52"/>
      <c r="E51" s="52"/>
      <c r="F51" s="53"/>
      <c r="G51" s="53"/>
      <c r="H51" s="53"/>
      <c r="I51" s="54"/>
      <c r="J51" s="55"/>
      <c r="K51" s="53"/>
      <c r="L51" s="53"/>
      <c r="M51" s="56"/>
      <c r="N51" s="55"/>
      <c r="O51" s="57"/>
      <c r="P51" s="57"/>
      <c r="Q51" s="52"/>
      <c r="R51" s="53"/>
      <c r="S51" s="53"/>
      <c r="T51" s="53"/>
      <c r="U51" s="58"/>
      <c r="V51" s="55"/>
      <c r="W51" s="53"/>
      <c r="X51" s="53"/>
      <c r="Y51" s="53"/>
      <c r="Z51" s="53"/>
      <c r="AA51" s="53"/>
      <c r="AB51" s="53"/>
      <c r="AC51" s="53"/>
      <c r="AD51" s="56"/>
      <c r="AG51" s="5">
        <f t="shared" ca="1" si="1"/>
        <v>0.50163188681435478</v>
      </c>
      <c r="AH51" s="6">
        <f t="shared" ca="1" si="0"/>
        <v>56</v>
      </c>
      <c r="AJ51" s="7">
        <v>51</v>
      </c>
      <c r="AK51" s="62">
        <v>2</v>
      </c>
      <c r="AL51" s="8">
        <v>8</v>
      </c>
      <c r="AM51" s="7">
        <v>2</v>
      </c>
      <c r="AN51" s="7"/>
    </row>
    <row r="52" spans="1:40" ht="38.1" customHeight="1" thickBot="1" x14ac:dyDescent="0.3">
      <c r="B52" s="71" t="str">
        <f>B1</f>
        <v>分数 帯分数を仮分数になおす ガイドつき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2">
        <f t="shared" ref="AC52" si="2">AC1</f>
        <v>1</v>
      </c>
      <c r="AD52" s="72"/>
      <c r="AE52" s="73"/>
      <c r="AF52" s="73"/>
      <c r="AG52" s="5">
        <f t="shared" ca="1" si="1"/>
        <v>0.73491233717707438</v>
      </c>
      <c r="AH52" s="6">
        <f t="shared" ca="1" si="0"/>
        <v>41</v>
      </c>
      <c r="AJ52" s="7">
        <v>52</v>
      </c>
      <c r="AK52" s="62">
        <v>2</v>
      </c>
      <c r="AL52" s="8">
        <v>8</v>
      </c>
      <c r="AM52" s="7">
        <v>3</v>
      </c>
      <c r="AN52" s="7"/>
    </row>
    <row r="53" spans="1:40" ht="39" customHeight="1" thickBot="1" x14ac:dyDescent="0.3">
      <c r="B53" s="74" t="str">
        <f>B2</f>
        <v>　　月　　日</v>
      </c>
      <c r="C53" s="75"/>
      <c r="D53" s="75"/>
      <c r="E53" s="75"/>
      <c r="F53" s="75"/>
      <c r="G53" s="75"/>
      <c r="H53" s="75"/>
      <c r="I53" s="76"/>
      <c r="J53" s="77" t="str">
        <f t="shared" ref="J53:AD53" si="3">J2</f>
        <v>名前</v>
      </c>
      <c r="K53" s="78"/>
      <c r="L53" s="78"/>
      <c r="M53" s="79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80"/>
      <c r="AC53" s="81"/>
      <c r="AD53" s="81">
        <f t="shared" si="3"/>
        <v>0</v>
      </c>
      <c r="AE53" s="73"/>
      <c r="AF53" s="73"/>
      <c r="AG53" s="5">
        <f t="shared" ca="1" si="1"/>
        <v>0.36605845176150065</v>
      </c>
      <c r="AH53" s="6">
        <f t="shared" ca="1" si="0"/>
        <v>78</v>
      </c>
      <c r="AJ53" s="7">
        <v>53</v>
      </c>
      <c r="AK53" s="62">
        <v>2</v>
      </c>
      <c r="AL53" s="8">
        <v>8</v>
      </c>
      <c r="AM53" s="7">
        <v>4</v>
      </c>
      <c r="AN53" s="7"/>
    </row>
    <row r="54" spans="1:40" ht="36.950000000000003" customHeight="1" x14ac:dyDescent="0.25">
      <c r="A54" s="17" t="str">
        <f>A3</f>
        <v>次の帯分数を、仮分数になおしましょう。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73"/>
      <c r="AF54" s="73"/>
      <c r="AG54" s="5">
        <f t="shared" ca="1" si="1"/>
        <v>0.48575104586101459</v>
      </c>
      <c r="AH54" s="6">
        <f t="shared" ca="1" si="0"/>
        <v>59</v>
      </c>
      <c r="AJ54" s="7">
        <v>54</v>
      </c>
      <c r="AK54" s="62">
        <v>2</v>
      </c>
      <c r="AL54" s="8">
        <v>8</v>
      </c>
      <c r="AM54" s="7">
        <v>5</v>
      </c>
      <c r="AN54" s="7"/>
    </row>
    <row r="55" spans="1:40" ht="9.9499999999999993" customHeight="1" x14ac:dyDescent="0.25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20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20"/>
      <c r="AG55" s="5">
        <f t="shared" ca="1" si="1"/>
        <v>0.11724129812364226</v>
      </c>
      <c r="AH55" s="6">
        <f t="shared" ca="1" si="0"/>
        <v>101</v>
      </c>
      <c r="AJ55" s="7">
        <v>55</v>
      </c>
      <c r="AK55" s="62">
        <v>2</v>
      </c>
      <c r="AL55" s="8">
        <v>8</v>
      </c>
      <c r="AM55" s="7">
        <v>6</v>
      </c>
      <c r="AN55" s="7"/>
    </row>
    <row r="56" spans="1:40" ht="40.5" customHeight="1" x14ac:dyDescent="0.5">
      <c r="A56" s="21" t="str">
        <f t="shared" ref="A56:A98" si="4">A5</f>
        <v>(1)</v>
      </c>
      <c r="B56" s="22"/>
      <c r="C56" s="23">
        <f t="shared" ref="C56:F71" ca="1" si="5">C5</f>
        <v>1</v>
      </c>
      <c r="D56" s="24"/>
      <c r="E56" s="24">
        <f t="shared" si="5"/>
        <v>0</v>
      </c>
      <c r="F56" s="25">
        <f t="shared" ca="1" si="5"/>
        <v>3</v>
      </c>
      <c r="G56" s="26"/>
      <c r="H56" s="26"/>
      <c r="I56" s="27" t="str">
        <f t="shared" ref="I56" si="6">$I$5</f>
        <v>＝</v>
      </c>
      <c r="K56" s="82">
        <f ca="1">AC56</f>
        <v>9</v>
      </c>
      <c r="L56" s="29"/>
      <c r="M56" s="30"/>
      <c r="O56" s="31" t="str">
        <f>O5</f>
        <v>分子は</v>
      </c>
      <c r="P56" s="31"/>
      <c r="Q56" s="83">
        <f ca="1">F59</f>
        <v>6</v>
      </c>
      <c r="R56" s="6"/>
      <c r="S56" s="6" t="str">
        <f>S5</f>
        <v>×</v>
      </c>
      <c r="T56" s="6"/>
      <c r="U56" s="84">
        <f ca="1">C56</f>
        <v>1</v>
      </c>
      <c r="V56" s="34"/>
      <c r="W56" s="35" t="str">
        <f>W5</f>
        <v>＋</v>
      </c>
      <c r="X56" s="35"/>
      <c r="Y56" s="85">
        <f ca="1">F56</f>
        <v>3</v>
      </c>
      <c r="Z56" s="35"/>
      <c r="AA56" s="35" t="str">
        <f>AA5</f>
        <v>＝</v>
      </c>
      <c r="AB56" s="35"/>
      <c r="AC56" s="86">
        <f ca="1">Q56*U56+Y56</f>
        <v>9</v>
      </c>
      <c r="AD56" s="38"/>
      <c r="AG56" s="5">
        <f t="shared" ca="1" si="1"/>
        <v>0.37565896312112557</v>
      </c>
      <c r="AH56" s="6">
        <f t="shared" ca="1" si="0"/>
        <v>77</v>
      </c>
      <c r="AJ56" s="7">
        <v>56</v>
      </c>
      <c r="AK56" s="62">
        <v>2</v>
      </c>
      <c r="AL56" s="8">
        <v>8</v>
      </c>
      <c r="AM56" s="7">
        <v>7</v>
      </c>
    </row>
    <row r="57" spans="1:40" ht="9.9499999999999993" customHeight="1" thickBot="1" x14ac:dyDescent="0.55000000000000004">
      <c r="A57" s="21"/>
      <c r="B57" s="22"/>
      <c r="C57" s="39"/>
      <c r="D57" s="24"/>
      <c r="E57" s="40">
        <f t="shared" si="5"/>
        <v>0</v>
      </c>
      <c r="F57" s="41"/>
      <c r="G57" s="41"/>
      <c r="H57" s="26"/>
      <c r="I57" s="87"/>
      <c r="J57" s="42"/>
      <c r="K57" s="88"/>
      <c r="L57" s="44"/>
      <c r="M57" s="30"/>
      <c r="O57" s="34"/>
      <c r="P57" s="34"/>
      <c r="Q57" s="24"/>
      <c r="R57" s="26"/>
      <c r="S57" s="26"/>
      <c r="T57" s="26"/>
      <c r="U57" s="6"/>
      <c r="W57" s="29"/>
      <c r="X57" s="29"/>
      <c r="Y57" s="29"/>
      <c r="Z57" s="29"/>
      <c r="AA57" s="29"/>
      <c r="AB57" s="29"/>
      <c r="AC57" s="29"/>
      <c r="AD57" s="30"/>
      <c r="AG57" s="5">
        <f t="shared" ca="1" si="1"/>
        <v>0.24072144288926434</v>
      </c>
      <c r="AH57" s="6">
        <f t="shared" ca="1" si="0"/>
        <v>90</v>
      </c>
      <c r="AJ57" s="7">
        <v>57</v>
      </c>
      <c r="AK57" s="7">
        <v>3</v>
      </c>
      <c r="AL57" s="8">
        <v>2</v>
      </c>
      <c r="AM57" s="7">
        <v>1</v>
      </c>
      <c r="AN57" s="7"/>
    </row>
    <row r="58" spans="1:40" ht="9.9499999999999993" customHeight="1" x14ac:dyDescent="0.5">
      <c r="A58" s="21"/>
      <c r="B58" s="22"/>
      <c r="C58" s="39"/>
      <c r="D58" s="24"/>
      <c r="E58" s="24">
        <f t="shared" si="5"/>
        <v>0</v>
      </c>
      <c r="F58" s="26"/>
      <c r="G58" s="26"/>
      <c r="H58" s="26"/>
      <c r="I58" s="87"/>
      <c r="K58" s="89"/>
      <c r="L58" s="29"/>
      <c r="M58" s="30"/>
      <c r="O58" s="34"/>
      <c r="P58" s="34"/>
      <c r="Q58" s="24"/>
      <c r="R58" s="26"/>
      <c r="S58" s="26"/>
      <c r="T58" s="26"/>
      <c r="U58" s="45"/>
      <c r="W58" s="29"/>
      <c r="X58" s="29"/>
      <c r="Y58" s="29"/>
      <c r="Z58" s="29"/>
      <c r="AA58" s="29"/>
      <c r="AB58" s="29"/>
      <c r="AC58" s="29"/>
      <c r="AD58" s="30"/>
      <c r="AG58" s="5">
        <f t="shared" ca="1" si="1"/>
        <v>0.83488658176926345</v>
      </c>
      <c r="AH58" s="6">
        <f t="shared" ca="1" si="0"/>
        <v>24</v>
      </c>
      <c r="AJ58" s="7">
        <v>58</v>
      </c>
      <c r="AK58" s="7">
        <v>3</v>
      </c>
      <c r="AL58" s="7">
        <v>3</v>
      </c>
      <c r="AM58" s="7">
        <v>1</v>
      </c>
      <c r="AN58" s="7"/>
    </row>
    <row r="59" spans="1:40" ht="40.5" customHeight="1" x14ac:dyDescent="0.25">
      <c r="A59" s="21"/>
      <c r="B59" s="22"/>
      <c r="C59" s="46"/>
      <c r="D59" s="24"/>
      <c r="E59" s="24">
        <f t="shared" si="5"/>
        <v>0</v>
      </c>
      <c r="F59" s="47">
        <f t="shared" ca="1" si="5"/>
        <v>6</v>
      </c>
      <c r="G59" s="48"/>
      <c r="H59" s="48"/>
      <c r="I59" s="87"/>
      <c r="K59" s="90">
        <f ca="1">U59</f>
        <v>6</v>
      </c>
      <c r="L59" s="48"/>
      <c r="M59" s="30"/>
      <c r="O59" s="31" t="str">
        <f>O8</f>
        <v>分母はそのまま</v>
      </c>
      <c r="P59" s="31"/>
      <c r="R59" s="48"/>
      <c r="S59" s="31"/>
      <c r="T59" s="48"/>
      <c r="U59" s="83">
        <f ca="1">F59</f>
        <v>6</v>
      </c>
      <c r="W59" s="48"/>
      <c r="X59" s="48"/>
      <c r="Y59" s="48"/>
      <c r="Z59" s="48"/>
      <c r="AA59" s="48"/>
      <c r="AB59" s="48"/>
      <c r="AC59" s="48"/>
      <c r="AD59" s="30"/>
      <c r="AG59" s="5">
        <f t="shared" ca="1" si="1"/>
        <v>0.72388085064154373</v>
      </c>
      <c r="AH59" s="6">
        <f t="shared" ca="1" si="0"/>
        <v>43</v>
      </c>
      <c r="AJ59" s="7">
        <v>59</v>
      </c>
      <c r="AK59" s="7">
        <v>3</v>
      </c>
      <c r="AL59" s="7">
        <v>3</v>
      </c>
      <c r="AM59" s="7">
        <v>2</v>
      </c>
      <c r="AN59" s="7"/>
    </row>
    <row r="60" spans="1:40" ht="9.9499999999999993" customHeight="1" x14ac:dyDescent="0.25">
      <c r="A60" s="50"/>
      <c r="B60" s="51"/>
      <c r="C60" s="52"/>
      <c r="D60" s="52"/>
      <c r="E60" s="52"/>
      <c r="F60" s="53"/>
      <c r="G60" s="53"/>
      <c r="H60" s="53"/>
      <c r="I60" s="54"/>
      <c r="J60" s="55"/>
      <c r="K60" s="53"/>
      <c r="L60" s="53"/>
      <c r="M60" s="56"/>
      <c r="N60" s="55"/>
      <c r="O60" s="57"/>
      <c r="P60" s="57"/>
      <c r="Q60" s="52"/>
      <c r="R60" s="53"/>
      <c r="S60" s="53"/>
      <c r="T60" s="53"/>
      <c r="U60" s="58"/>
      <c r="V60" s="55"/>
      <c r="W60" s="53"/>
      <c r="X60" s="53"/>
      <c r="Y60" s="53"/>
      <c r="Z60" s="53"/>
      <c r="AA60" s="53"/>
      <c r="AB60" s="53"/>
      <c r="AC60" s="53"/>
      <c r="AD60" s="56"/>
      <c r="AG60" s="5">
        <f t="shared" ca="1" si="1"/>
        <v>0.51663326151944122</v>
      </c>
      <c r="AH60" s="6">
        <f t="shared" ca="1" si="0"/>
        <v>53</v>
      </c>
      <c r="AJ60" s="7">
        <v>60</v>
      </c>
      <c r="AK60" s="7">
        <v>3</v>
      </c>
      <c r="AL60" s="8">
        <v>4</v>
      </c>
      <c r="AM60" s="7">
        <v>1</v>
      </c>
      <c r="AN60" s="7"/>
    </row>
    <row r="61" spans="1:40" ht="9.9499999999999993" customHeight="1" x14ac:dyDescent="0.25">
      <c r="A61" s="91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20"/>
      <c r="AG61" s="5">
        <f t="shared" ca="1" si="1"/>
        <v>0.51431586768755611</v>
      </c>
      <c r="AH61" s="6">
        <f t="shared" ca="1" si="0"/>
        <v>54</v>
      </c>
      <c r="AJ61" s="7">
        <v>61</v>
      </c>
      <c r="AK61" s="7">
        <v>3</v>
      </c>
      <c r="AL61" s="8">
        <v>4</v>
      </c>
      <c r="AM61" s="7">
        <v>2</v>
      </c>
      <c r="AN61" s="7"/>
    </row>
    <row r="62" spans="1:40" ht="40.5" customHeight="1" x14ac:dyDescent="0.5">
      <c r="A62" s="21" t="str">
        <f t="shared" si="4"/>
        <v>(2)</v>
      </c>
      <c r="B62" s="22"/>
      <c r="C62" s="23">
        <f t="shared" ca="1" si="5"/>
        <v>3</v>
      </c>
      <c r="D62" s="24"/>
      <c r="E62" s="24">
        <f t="shared" si="5"/>
        <v>0</v>
      </c>
      <c r="F62" s="25">
        <f t="shared" ca="1" si="5"/>
        <v>6</v>
      </c>
      <c r="G62" s="26"/>
      <c r="H62" s="26"/>
      <c r="I62" s="27" t="str">
        <f t="shared" ref="I62" si="7">$I$5</f>
        <v>＝</v>
      </c>
      <c r="K62" s="82">
        <f ca="1">AC62</f>
        <v>30</v>
      </c>
      <c r="L62" s="29"/>
      <c r="M62" s="30"/>
      <c r="O62" s="31" t="str">
        <f>O11</f>
        <v>分子は</v>
      </c>
      <c r="P62" s="31"/>
      <c r="Q62" s="83">
        <f ca="1">F65</f>
        <v>8</v>
      </c>
      <c r="R62" s="6"/>
      <c r="S62" s="6" t="str">
        <f>S11</f>
        <v>×</v>
      </c>
      <c r="T62" s="6"/>
      <c r="U62" s="84">
        <f ca="1">C62</f>
        <v>3</v>
      </c>
      <c r="V62" s="34"/>
      <c r="W62" s="35" t="str">
        <f>W11</f>
        <v>＋</v>
      </c>
      <c r="X62" s="35"/>
      <c r="Y62" s="85">
        <f ca="1">F62</f>
        <v>6</v>
      </c>
      <c r="Z62" s="35"/>
      <c r="AA62" s="35" t="str">
        <f>AA11</f>
        <v>＝</v>
      </c>
      <c r="AB62" s="35"/>
      <c r="AC62" s="86">
        <f ca="1">Q62*U62+Y62</f>
        <v>30</v>
      </c>
      <c r="AD62" s="38"/>
      <c r="AG62" s="5">
        <f t="shared" ca="1" si="1"/>
        <v>0.92238343043606963</v>
      </c>
      <c r="AH62" s="6">
        <f t="shared" ca="1" si="0"/>
        <v>11</v>
      </c>
      <c r="AJ62" s="7">
        <v>62</v>
      </c>
      <c r="AK62" s="7">
        <v>3</v>
      </c>
      <c r="AL62" s="8">
        <v>4</v>
      </c>
      <c r="AM62" s="7">
        <v>3</v>
      </c>
      <c r="AN62" s="7"/>
    </row>
    <row r="63" spans="1:40" ht="9.9499999999999993" customHeight="1" thickBot="1" x14ac:dyDescent="0.55000000000000004">
      <c r="A63" s="21"/>
      <c r="B63" s="22"/>
      <c r="C63" s="39"/>
      <c r="D63" s="24"/>
      <c r="E63" s="40"/>
      <c r="F63" s="41"/>
      <c r="G63" s="41"/>
      <c r="H63" s="26"/>
      <c r="I63" s="87"/>
      <c r="J63" s="42"/>
      <c r="K63" s="88"/>
      <c r="L63" s="44"/>
      <c r="M63" s="30"/>
      <c r="O63" s="34"/>
      <c r="P63" s="34"/>
      <c r="Q63" s="24"/>
      <c r="R63" s="26"/>
      <c r="S63" s="26"/>
      <c r="T63" s="26"/>
      <c r="U63" s="6"/>
      <c r="W63" s="29"/>
      <c r="X63" s="29"/>
      <c r="Y63" s="29"/>
      <c r="Z63" s="29"/>
      <c r="AA63" s="29"/>
      <c r="AB63" s="29"/>
      <c r="AC63" s="29"/>
      <c r="AD63" s="30"/>
      <c r="AG63" s="5">
        <f t="shared" ca="1" si="1"/>
        <v>0.29180196764885991</v>
      </c>
      <c r="AH63" s="6">
        <f t="shared" ca="1" si="0"/>
        <v>85</v>
      </c>
      <c r="AJ63" s="7">
        <v>63</v>
      </c>
      <c r="AK63" s="7">
        <v>3</v>
      </c>
      <c r="AL63" s="7">
        <v>5</v>
      </c>
      <c r="AM63" s="7">
        <v>1</v>
      </c>
      <c r="AN63" s="7"/>
    </row>
    <row r="64" spans="1:40" ht="9.9499999999999993" customHeight="1" x14ac:dyDescent="0.5">
      <c r="A64" s="21"/>
      <c r="B64" s="22"/>
      <c r="C64" s="39"/>
      <c r="D64" s="24"/>
      <c r="E64" s="24"/>
      <c r="F64" s="26"/>
      <c r="G64" s="26"/>
      <c r="H64" s="26"/>
      <c r="I64" s="87"/>
      <c r="K64" s="89"/>
      <c r="L64" s="29"/>
      <c r="M64" s="30"/>
      <c r="O64" s="34"/>
      <c r="P64" s="34"/>
      <c r="Q64" s="24"/>
      <c r="R64" s="26"/>
      <c r="S64" s="26"/>
      <c r="T64" s="26"/>
      <c r="U64" s="45"/>
      <c r="W64" s="29"/>
      <c r="X64" s="29"/>
      <c r="Y64" s="29"/>
      <c r="Z64" s="29"/>
      <c r="AA64" s="29"/>
      <c r="AB64" s="29"/>
      <c r="AC64" s="29"/>
      <c r="AD64" s="30"/>
      <c r="AG64" s="5">
        <f t="shared" ca="1" si="1"/>
        <v>0.45423712759041501</v>
      </c>
      <c r="AH64" s="6">
        <f t="shared" ca="1" si="0"/>
        <v>63</v>
      </c>
      <c r="AJ64" s="7">
        <v>64</v>
      </c>
      <c r="AK64" s="7">
        <v>3</v>
      </c>
      <c r="AL64" s="7">
        <v>5</v>
      </c>
      <c r="AM64" s="7">
        <v>2</v>
      </c>
      <c r="AN64" s="7"/>
    </row>
    <row r="65" spans="1:40" ht="40.5" customHeight="1" x14ac:dyDescent="0.25">
      <c r="A65" s="21"/>
      <c r="B65" s="22"/>
      <c r="C65" s="46"/>
      <c r="D65" s="24"/>
      <c r="E65" s="24">
        <f t="shared" si="5"/>
        <v>0</v>
      </c>
      <c r="F65" s="47">
        <f t="shared" ca="1" si="5"/>
        <v>8</v>
      </c>
      <c r="G65" s="48"/>
      <c r="H65" s="48"/>
      <c r="I65" s="87"/>
      <c r="K65" s="90">
        <f ca="1">U65</f>
        <v>8</v>
      </c>
      <c r="L65" s="48"/>
      <c r="M65" s="30"/>
      <c r="O65" s="31" t="str">
        <f>O14</f>
        <v>分母はそのまま</v>
      </c>
      <c r="P65" s="31"/>
      <c r="R65" s="48"/>
      <c r="S65" s="31"/>
      <c r="T65" s="48"/>
      <c r="U65" s="83">
        <f ca="1">F65</f>
        <v>8</v>
      </c>
      <c r="W65" s="48"/>
      <c r="X65" s="48"/>
      <c r="Y65" s="48"/>
      <c r="Z65" s="48"/>
      <c r="AA65" s="48"/>
      <c r="AB65" s="48"/>
      <c r="AC65" s="48"/>
      <c r="AD65" s="30"/>
      <c r="AG65" s="5">
        <f t="shared" ca="1" si="1"/>
        <v>0.97696796323021218</v>
      </c>
      <c r="AH65" s="6">
        <f t="shared" ref="AH65:AH112" ca="1" si="8">RANK(AG65,$AG$1:$AG$486,)</f>
        <v>6</v>
      </c>
      <c r="AJ65" s="7">
        <v>65</v>
      </c>
      <c r="AK65" s="7">
        <v>3</v>
      </c>
      <c r="AL65" s="7">
        <v>5</v>
      </c>
      <c r="AM65" s="7">
        <v>3</v>
      </c>
      <c r="AN65" s="7"/>
    </row>
    <row r="66" spans="1:40" ht="9.9499999999999993" customHeight="1" x14ac:dyDescent="0.25">
      <c r="A66" s="50"/>
      <c r="B66" s="51"/>
      <c r="C66" s="52"/>
      <c r="D66" s="52"/>
      <c r="E66" s="52"/>
      <c r="F66" s="53"/>
      <c r="G66" s="53"/>
      <c r="H66" s="53"/>
      <c r="I66" s="54"/>
      <c r="J66" s="55"/>
      <c r="K66" s="53"/>
      <c r="L66" s="53"/>
      <c r="M66" s="56"/>
      <c r="N66" s="55"/>
      <c r="O66" s="57"/>
      <c r="P66" s="57"/>
      <c r="Q66" s="52"/>
      <c r="R66" s="53"/>
      <c r="S66" s="53"/>
      <c r="T66" s="53"/>
      <c r="U66" s="58"/>
      <c r="V66" s="55"/>
      <c r="W66" s="53"/>
      <c r="X66" s="53"/>
      <c r="Y66" s="53"/>
      <c r="Z66" s="53"/>
      <c r="AA66" s="53"/>
      <c r="AB66" s="53"/>
      <c r="AC66" s="53"/>
      <c r="AD66" s="56"/>
      <c r="AG66" s="5">
        <f t="shared" ref="AG66:AG112" ca="1" si="9">RAND()</f>
        <v>0.78642900574524921</v>
      </c>
      <c r="AH66" s="6">
        <f t="shared" ca="1" si="8"/>
        <v>28</v>
      </c>
      <c r="AJ66" s="7">
        <v>66</v>
      </c>
      <c r="AK66" s="7">
        <v>3</v>
      </c>
      <c r="AL66" s="7">
        <v>5</v>
      </c>
      <c r="AM66" s="7">
        <v>4</v>
      </c>
      <c r="AN66" s="7"/>
    </row>
    <row r="67" spans="1:40" ht="9.9499999999999993" customHeight="1" x14ac:dyDescent="0.25">
      <c r="A67" s="91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20"/>
      <c r="AG67" s="5">
        <f t="shared" ca="1" si="9"/>
        <v>0.91881549860908973</v>
      </c>
      <c r="AH67" s="6">
        <f t="shared" ca="1" si="8"/>
        <v>12</v>
      </c>
      <c r="AJ67" s="7">
        <v>67</v>
      </c>
      <c r="AK67" s="7">
        <v>3</v>
      </c>
      <c r="AL67" s="8">
        <v>6</v>
      </c>
      <c r="AM67" s="7">
        <v>1</v>
      </c>
      <c r="AN67" s="7"/>
    </row>
    <row r="68" spans="1:40" ht="40.5" customHeight="1" x14ac:dyDescent="0.5">
      <c r="A68" s="21" t="str">
        <f t="shared" si="4"/>
        <v>(3)</v>
      </c>
      <c r="B68" s="22"/>
      <c r="C68" s="23">
        <f t="shared" ca="1" si="5"/>
        <v>3</v>
      </c>
      <c r="D68" s="24"/>
      <c r="E68" s="24">
        <f t="shared" si="5"/>
        <v>0</v>
      </c>
      <c r="F68" s="25">
        <f t="shared" ca="1" si="5"/>
        <v>5</v>
      </c>
      <c r="G68" s="26"/>
      <c r="H68" s="26"/>
      <c r="I68" s="27" t="str">
        <f t="shared" ref="I68" si="10">$I$5</f>
        <v>＝</v>
      </c>
      <c r="K68" s="82">
        <f ca="1">AC68</f>
        <v>26</v>
      </c>
      <c r="L68" s="29"/>
      <c r="M68" s="30"/>
      <c r="O68" s="31" t="str">
        <f>O17</f>
        <v>分子は</v>
      </c>
      <c r="P68" s="31"/>
      <c r="Q68" s="83">
        <f ca="1">F71</f>
        <v>7</v>
      </c>
      <c r="R68" s="6"/>
      <c r="S68" s="6" t="str">
        <f>S17</f>
        <v>×</v>
      </c>
      <c r="T68" s="6"/>
      <c r="U68" s="84">
        <f ca="1">C68</f>
        <v>3</v>
      </c>
      <c r="V68" s="34"/>
      <c r="W68" s="35" t="str">
        <f>W17</f>
        <v>＋</v>
      </c>
      <c r="X68" s="35"/>
      <c r="Y68" s="85">
        <f ca="1">F68</f>
        <v>5</v>
      </c>
      <c r="Z68" s="35"/>
      <c r="AA68" s="35" t="str">
        <f>AA17</f>
        <v>＝</v>
      </c>
      <c r="AB68" s="35"/>
      <c r="AC68" s="86">
        <f ca="1">Q68*U68+Y68</f>
        <v>26</v>
      </c>
      <c r="AD68" s="38"/>
      <c r="AG68" s="5">
        <f t="shared" ca="1" si="9"/>
        <v>0.45464491097743553</v>
      </c>
      <c r="AH68" s="6">
        <f t="shared" ca="1" si="8"/>
        <v>62</v>
      </c>
      <c r="AJ68" s="7">
        <v>68</v>
      </c>
      <c r="AK68" s="7">
        <v>3</v>
      </c>
      <c r="AL68" s="8">
        <v>6</v>
      </c>
      <c r="AM68" s="7">
        <v>2</v>
      </c>
    </row>
    <row r="69" spans="1:40" ht="9.9499999999999993" customHeight="1" thickBot="1" x14ac:dyDescent="0.55000000000000004">
      <c r="A69" s="21"/>
      <c r="B69" s="22"/>
      <c r="C69" s="39"/>
      <c r="D69" s="24"/>
      <c r="E69" s="40"/>
      <c r="F69" s="41"/>
      <c r="G69" s="41"/>
      <c r="H69" s="26"/>
      <c r="I69" s="87"/>
      <c r="J69" s="42"/>
      <c r="K69" s="88"/>
      <c r="L69" s="44"/>
      <c r="M69" s="30"/>
      <c r="O69" s="34"/>
      <c r="P69" s="34"/>
      <c r="Q69" s="24"/>
      <c r="R69" s="26"/>
      <c r="S69" s="26"/>
      <c r="T69" s="26"/>
      <c r="U69" s="6"/>
      <c r="W69" s="29"/>
      <c r="X69" s="29"/>
      <c r="Y69" s="29"/>
      <c r="Z69" s="29"/>
      <c r="AA69" s="29"/>
      <c r="AB69" s="29"/>
      <c r="AC69" s="29"/>
      <c r="AD69" s="30"/>
      <c r="AG69" s="5">
        <f t="shared" ca="1" si="9"/>
        <v>0.77047279686732029</v>
      </c>
      <c r="AH69" s="6">
        <f t="shared" ca="1" si="8"/>
        <v>31</v>
      </c>
      <c r="AJ69" s="7">
        <v>69</v>
      </c>
      <c r="AK69" s="7">
        <v>3</v>
      </c>
      <c r="AL69" s="8">
        <v>6</v>
      </c>
      <c r="AM69" s="7">
        <v>3</v>
      </c>
      <c r="AN69" s="7"/>
    </row>
    <row r="70" spans="1:40" ht="9.9499999999999993" customHeight="1" x14ac:dyDescent="0.5">
      <c r="A70" s="21"/>
      <c r="B70" s="22"/>
      <c r="C70" s="39"/>
      <c r="D70" s="24"/>
      <c r="E70" s="24"/>
      <c r="F70" s="26"/>
      <c r="G70" s="26"/>
      <c r="H70" s="26"/>
      <c r="I70" s="87"/>
      <c r="K70" s="89"/>
      <c r="L70" s="29"/>
      <c r="M70" s="30"/>
      <c r="O70" s="34"/>
      <c r="P70" s="34"/>
      <c r="Q70" s="24"/>
      <c r="R70" s="26"/>
      <c r="S70" s="26"/>
      <c r="T70" s="26"/>
      <c r="U70" s="45"/>
      <c r="W70" s="29"/>
      <c r="X70" s="29"/>
      <c r="Y70" s="29"/>
      <c r="Z70" s="29"/>
      <c r="AA70" s="29"/>
      <c r="AB70" s="29"/>
      <c r="AC70" s="29"/>
      <c r="AD70" s="30"/>
      <c r="AG70" s="5">
        <f t="shared" ca="1" si="9"/>
        <v>0.18517106637160696</v>
      </c>
      <c r="AH70" s="6">
        <f t="shared" ca="1" si="8"/>
        <v>96</v>
      </c>
      <c r="AJ70" s="7">
        <v>70</v>
      </c>
      <c r="AK70" s="7">
        <v>3</v>
      </c>
      <c r="AL70" s="8">
        <v>6</v>
      </c>
      <c r="AM70" s="7">
        <v>4</v>
      </c>
      <c r="AN70" s="7"/>
    </row>
    <row r="71" spans="1:40" ht="40.5" customHeight="1" x14ac:dyDescent="0.25">
      <c r="A71" s="21"/>
      <c r="B71" s="22"/>
      <c r="C71" s="46"/>
      <c r="D71" s="24"/>
      <c r="E71" s="24">
        <f t="shared" si="5"/>
        <v>0</v>
      </c>
      <c r="F71" s="47">
        <f t="shared" ca="1" si="5"/>
        <v>7</v>
      </c>
      <c r="G71" s="48"/>
      <c r="H71" s="48"/>
      <c r="I71" s="87"/>
      <c r="K71" s="90">
        <f ca="1">U71</f>
        <v>7</v>
      </c>
      <c r="L71" s="48"/>
      <c r="M71" s="30"/>
      <c r="O71" s="31" t="str">
        <f>O20</f>
        <v>分母はそのまま</v>
      </c>
      <c r="P71" s="31"/>
      <c r="R71" s="48"/>
      <c r="S71" s="31"/>
      <c r="T71" s="48"/>
      <c r="U71" s="83">
        <f ca="1">F71</f>
        <v>7</v>
      </c>
      <c r="W71" s="48"/>
      <c r="X71" s="48"/>
      <c r="Y71" s="48"/>
      <c r="Z71" s="48"/>
      <c r="AA71" s="48"/>
      <c r="AB71" s="48"/>
      <c r="AC71" s="48"/>
      <c r="AD71" s="30"/>
      <c r="AG71" s="5">
        <f t="shared" ca="1" si="9"/>
        <v>0.41782995176623905</v>
      </c>
      <c r="AH71" s="6">
        <f t="shared" ca="1" si="8"/>
        <v>69</v>
      </c>
      <c r="AJ71" s="7">
        <v>71</v>
      </c>
      <c r="AK71" s="7">
        <v>3</v>
      </c>
      <c r="AL71" s="8">
        <v>6</v>
      </c>
      <c r="AM71" s="7">
        <v>5</v>
      </c>
      <c r="AN71" s="7"/>
    </row>
    <row r="72" spans="1:40" ht="9.9499999999999993" customHeight="1" x14ac:dyDescent="0.25">
      <c r="A72" s="50"/>
      <c r="B72" s="51"/>
      <c r="C72" s="52"/>
      <c r="D72" s="52"/>
      <c r="E72" s="52"/>
      <c r="F72" s="53"/>
      <c r="G72" s="53"/>
      <c r="H72" s="53"/>
      <c r="I72" s="54"/>
      <c r="J72" s="55"/>
      <c r="K72" s="53"/>
      <c r="L72" s="53"/>
      <c r="M72" s="56"/>
      <c r="N72" s="55"/>
      <c r="O72" s="57"/>
      <c r="P72" s="57"/>
      <c r="Q72" s="52"/>
      <c r="R72" s="53"/>
      <c r="S72" s="53"/>
      <c r="T72" s="53"/>
      <c r="U72" s="58"/>
      <c r="V72" s="55"/>
      <c r="W72" s="53"/>
      <c r="X72" s="53"/>
      <c r="Y72" s="53"/>
      <c r="Z72" s="53"/>
      <c r="AA72" s="53"/>
      <c r="AB72" s="53"/>
      <c r="AC72" s="53"/>
      <c r="AD72" s="56"/>
      <c r="AG72" s="5">
        <f t="shared" ca="1" si="9"/>
        <v>5.5480666346814034E-2</v>
      </c>
      <c r="AH72" s="6">
        <f t="shared" ca="1" si="8"/>
        <v>108</v>
      </c>
      <c r="AJ72" s="7">
        <v>72</v>
      </c>
      <c r="AK72" s="7">
        <v>3</v>
      </c>
      <c r="AL72" s="7">
        <v>7</v>
      </c>
      <c r="AM72" s="7">
        <v>1</v>
      </c>
      <c r="AN72" s="7"/>
    </row>
    <row r="73" spans="1:40" ht="9.9499999999999993" customHeight="1" x14ac:dyDescent="0.25">
      <c r="A73" s="91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20"/>
      <c r="AG73" s="5">
        <f t="shared" ca="1" si="9"/>
        <v>2.4777493200821676E-2</v>
      </c>
      <c r="AH73" s="6">
        <f t="shared" ca="1" si="8"/>
        <v>111</v>
      </c>
      <c r="AJ73" s="7">
        <v>73</v>
      </c>
      <c r="AK73" s="7">
        <v>3</v>
      </c>
      <c r="AL73" s="7">
        <v>7</v>
      </c>
      <c r="AM73" s="7">
        <v>2</v>
      </c>
      <c r="AN73" s="7"/>
    </row>
    <row r="74" spans="1:40" ht="40.5" customHeight="1" x14ac:dyDescent="0.5">
      <c r="A74" s="21" t="str">
        <f t="shared" si="4"/>
        <v>(4)</v>
      </c>
      <c r="B74" s="22"/>
      <c r="C74" s="23">
        <f t="shared" ref="C74:F74" ca="1" si="11">C23</f>
        <v>3</v>
      </c>
      <c r="D74" s="24"/>
      <c r="E74" s="24">
        <f t="shared" si="11"/>
        <v>0</v>
      </c>
      <c r="F74" s="25">
        <f t="shared" ca="1" si="11"/>
        <v>2</v>
      </c>
      <c r="G74" s="26"/>
      <c r="H74" s="26"/>
      <c r="I74" s="27" t="str">
        <f t="shared" ref="I74" si="12">$I$5</f>
        <v>＝</v>
      </c>
      <c r="K74" s="82">
        <f ca="1">AC74</f>
        <v>26</v>
      </c>
      <c r="L74" s="29"/>
      <c r="M74" s="30"/>
      <c r="O74" s="31" t="str">
        <f>O23</f>
        <v>分子は</v>
      </c>
      <c r="P74" s="31"/>
      <c r="Q74" s="83">
        <f ca="1">F77</f>
        <v>8</v>
      </c>
      <c r="R74" s="6"/>
      <c r="S74" s="6" t="str">
        <f>S23</f>
        <v>×</v>
      </c>
      <c r="T74" s="6"/>
      <c r="U74" s="84">
        <f ca="1">C74</f>
        <v>3</v>
      </c>
      <c r="V74" s="34"/>
      <c r="W74" s="35" t="str">
        <f>W23</f>
        <v>＋</v>
      </c>
      <c r="X74" s="35"/>
      <c r="Y74" s="85">
        <f ca="1">F74</f>
        <v>2</v>
      </c>
      <c r="Z74" s="35"/>
      <c r="AA74" s="35" t="str">
        <f>AA23</f>
        <v>＝</v>
      </c>
      <c r="AB74" s="35"/>
      <c r="AC74" s="86">
        <f ca="1">Q74*U74+Y74</f>
        <v>26</v>
      </c>
      <c r="AD74" s="38"/>
      <c r="AG74" s="5">
        <f t="shared" ca="1" si="9"/>
        <v>0.97303761054045512</v>
      </c>
      <c r="AH74" s="6">
        <f t="shared" ca="1" si="8"/>
        <v>7</v>
      </c>
      <c r="AJ74" s="7">
        <v>74</v>
      </c>
      <c r="AK74" s="7">
        <v>3</v>
      </c>
      <c r="AL74" s="7">
        <v>7</v>
      </c>
      <c r="AM74" s="7">
        <v>3</v>
      </c>
      <c r="AN74" s="7"/>
    </row>
    <row r="75" spans="1:40" ht="9.9499999999999993" customHeight="1" thickBot="1" x14ac:dyDescent="0.55000000000000004">
      <c r="A75" s="21"/>
      <c r="B75" s="22"/>
      <c r="C75" s="39"/>
      <c r="D75" s="24"/>
      <c r="E75" s="40"/>
      <c r="F75" s="41"/>
      <c r="G75" s="41"/>
      <c r="H75" s="26"/>
      <c r="I75" s="87"/>
      <c r="J75" s="42"/>
      <c r="K75" s="88"/>
      <c r="L75" s="44"/>
      <c r="M75" s="30"/>
      <c r="O75" s="34"/>
      <c r="P75" s="34"/>
      <c r="Q75" s="24"/>
      <c r="R75" s="26"/>
      <c r="S75" s="26"/>
      <c r="T75" s="26"/>
      <c r="U75" s="6"/>
      <c r="W75" s="29"/>
      <c r="X75" s="29"/>
      <c r="Y75" s="29"/>
      <c r="Z75" s="29"/>
      <c r="AA75" s="29"/>
      <c r="AB75" s="29"/>
      <c r="AC75" s="29"/>
      <c r="AD75" s="30"/>
      <c r="AG75" s="5">
        <f t="shared" ca="1" si="9"/>
        <v>0.28833571278346448</v>
      </c>
      <c r="AH75" s="6">
        <f t="shared" ca="1" si="8"/>
        <v>86</v>
      </c>
      <c r="AJ75" s="7">
        <v>75</v>
      </c>
      <c r="AK75" s="7">
        <v>3</v>
      </c>
      <c r="AL75" s="7">
        <v>7</v>
      </c>
      <c r="AM75" s="7">
        <v>4</v>
      </c>
      <c r="AN75" s="7"/>
    </row>
    <row r="76" spans="1:40" ht="9.9499999999999993" customHeight="1" x14ac:dyDescent="0.5">
      <c r="A76" s="21"/>
      <c r="B76" s="22"/>
      <c r="C76" s="39"/>
      <c r="D76" s="24"/>
      <c r="E76" s="24"/>
      <c r="F76" s="26"/>
      <c r="G76" s="26"/>
      <c r="H76" s="26"/>
      <c r="I76" s="87"/>
      <c r="K76" s="89"/>
      <c r="L76" s="29"/>
      <c r="M76" s="30"/>
      <c r="O76" s="34"/>
      <c r="P76" s="34"/>
      <c r="Q76" s="24"/>
      <c r="R76" s="26"/>
      <c r="S76" s="26"/>
      <c r="T76" s="26"/>
      <c r="U76" s="45"/>
      <c r="W76" s="29"/>
      <c r="X76" s="29"/>
      <c r="Y76" s="29"/>
      <c r="Z76" s="29"/>
      <c r="AA76" s="29"/>
      <c r="AB76" s="29"/>
      <c r="AC76" s="29"/>
      <c r="AD76" s="30"/>
      <c r="AG76" s="5">
        <f t="shared" ca="1" si="9"/>
        <v>0.29646005258755281</v>
      </c>
      <c r="AH76" s="6">
        <f t="shared" ca="1" si="8"/>
        <v>84</v>
      </c>
      <c r="AJ76" s="7">
        <v>76</v>
      </c>
      <c r="AK76" s="7">
        <v>3</v>
      </c>
      <c r="AL76" s="7">
        <v>7</v>
      </c>
      <c r="AM76" s="7">
        <v>5</v>
      </c>
      <c r="AN76" s="7"/>
    </row>
    <row r="77" spans="1:40" ht="40.5" customHeight="1" x14ac:dyDescent="0.25">
      <c r="A77" s="21"/>
      <c r="B77" s="22"/>
      <c r="C77" s="46"/>
      <c r="D77" s="24"/>
      <c r="E77" s="24">
        <f t="shared" ref="E77:F77" si="13">E26</f>
        <v>0</v>
      </c>
      <c r="F77" s="47">
        <f t="shared" ca="1" si="13"/>
        <v>8</v>
      </c>
      <c r="G77" s="48"/>
      <c r="H77" s="48"/>
      <c r="I77" s="87"/>
      <c r="K77" s="90">
        <f ca="1">U77</f>
        <v>8</v>
      </c>
      <c r="L77" s="48"/>
      <c r="M77" s="30"/>
      <c r="O77" s="31" t="str">
        <f>O26</f>
        <v>分母はそのまま</v>
      </c>
      <c r="P77" s="31"/>
      <c r="R77" s="48"/>
      <c r="S77" s="31"/>
      <c r="T77" s="48"/>
      <c r="U77" s="83">
        <f ca="1">F77</f>
        <v>8</v>
      </c>
      <c r="W77" s="48"/>
      <c r="X77" s="48"/>
      <c r="Y77" s="48"/>
      <c r="Z77" s="48"/>
      <c r="AA77" s="48"/>
      <c r="AB77" s="48"/>
      <c r="AC77" s="48"/>
      <c r="AD77" s="30"/>
      <c r="AG77" s="5">
        <f t="shared" ca="1" si="9"/>
        <v>0.74588217798976542</v>
      </c>
      <c r="AH77" s="6">
        <f t="shared" ca="1" si="8"/>
        <v>39</v>
      </c>
      <c r="AJ77" s="7">
        <v>77</v>
      </c>
      <c r="AK77" s="7">
        <v>3</v>
      </c>
      <c r="AL77" s="7">
        <v>7</v>
      </c>
      <c r="AM77" s="7">
        <v>6</v>
      </c>
      <c r="AN77" s="7"/>
    </row>
    <row r="78" spans="1:40" ht="9.9499999999999993" customHeight="1" x14ac:dyDescent="0.25">
      <c r="A78" s="50"/>
      <c r="B78" s="51"/>
      <c r="C78" s="52"/>
      <c r="D78" s="52"/>
      <c r="E78" s="52"/>
      <c r="F78" s="53"/>
      <c r="G78" s="53"/>
      <c r="H78" s="53"/>
      <c r="I78" s="54"/>
      <c r="J78" s="55"/>
      <c r="K78" s="53"/>
      <c r="L78" s="53"/>
      <c r="M78" s="56"/>
      <c r="N78" s="55"/>
      <c r="O78" s="57"/>
      <c r="P78" s="57"/>
      <c r="Q78" s="52"/>
      <c r="R78" s="53"/>
      <c r="S78" s="53"/>
      <c r="T78" s="53"/>
      <c r="U78" s="58"/>
      <c r="V78" s="55"/>
      <c r="W78" s="53"/>
      <c r="X78" s="53"/>
      <c r="Y78" s="53"/>
      <c r="Z78" s="53"/>
      <c r="AA78" s="53"/>
      <c r="AB78" s="53"/>
      <c r="AC78" s="53"/>
      <c r="AD78" s="56"/>
      <c r="AG78" s="5">
        <f t="shared" ca="1" si="9"/>
        <v>0.88486574284619368</v>
      </c>
      <c r="AH78" s="6">
        <f t="shared" ca="1" si="8"/>
        <v>16</v>
      </c>
      <c r="AJ78" s="7">
        <v>78</v>
      </c>
      <c r="AK78" s="7">
        <v>3</v>
      </c>
      <c r="AL78" s="8">
        <v>8</v>
      </c>
      <c r="AM78" s="7">
        <v>1</v>
      </c>
      <c r="AN78" s="7"/>
    </row>
    <row r="79" spans="1:40" ht="9.9499999999999993" customHeight="1" x14ac:dyDescent="0.25">
      <c r="A79" s="91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20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20"/>
      <c r="AG79" s="5">
        <f t="shared" ca="1" si="9"/>
        <v>0.74314361063633305</v>
      </c>
      <c r="AH79" s="6">
        <f t="shared" ca="1" si="8"/>
        <v>40</v>
      </c>
      <c r="AJ79" s="7">
        <v>79</v>
      </c>
      <c r="AK79" s="7">
        <v>3</v>
      </c>
      <c r="AL79" s="8">
        <v>8</v>
      </c>
      <c r="AM79" s="7">
        <v>2</v>
      </c>
      <c r="AN79" s="7"/>
    </row>
    <row r="80" spans="1:40" ht="40.5" customHeight="1" x14ac:dyDescent="0.5">
      <c r="A80" s="21" t="str">
        <f t="shared" si="4"/>
        <v>(5)</v>
      </c>
      <c r="B80" s="22"/>
      <c r="C80" s="23">
        <f t="shared" ref="C80:F95" ca="1" si="14">C29</f>
        <v>3</v>
      </c>
      <c r="D80" s="24"/>
      <c r="E80" s="24">
        <f t="shared" si="14"/>
        <v>0</v>
      </c>
      <c r="F80" s="25">
        <f t="shared" ca="1" si="14"/>
        <v>4</v>
      </c>
      <c r="G80" s="26"/>
      <c r="H80" s="26"/>
      <c r="I80" s="27" t="str">
        <f t="shared" ref="I80" si="15">$I$5</f>
        <v>＝</v>
      </c>
      <c r="K80" s="82">
        <f ca="1">AC80</f>
        <v>28</v>
      </c>
      <c r="L80" s="29"/>
      <c r="M80" s="30"/>
      <c r="O80" s="31" t="str">
        <f>O29</f>
        <v>分子は</v>
      </c>
      <c r="P80" s="31"/>
      <c r="Q80" s="83">
        <f ca="1">F83</f>
        <v>8</v>
      </c>
      <c r="R80" s="6"/>
      <c r="S80" s="6" t="str">
        <f>S29</f>
        <v>×</v>
      </c>
      <c r="T80" s="6"/>
      <c r="U80" s="84">
        <f ca="1">C80</f>
        <v>3</v>
      </c>
      <c r="V80" s="34"/>
      <c r="W80" s="35" t="str">
        <f>W29</f>
        <v>＋</v>
      </c>
      <c r="X80" s="35"/>
      <c r="Y80" s="85">
        <f ca="1">F80</f>
        <v>4</v>
      </c>
      <c r="Z80" s="35"/>
      <c r="AA80" s="35" t="str">
        <f>AA29</f>
        <v>＝</v>
      </c>
      <c r="AB80" s="35"/>
      <c r="AC80" s="86">
        <f ca="1">Q80*U80+Y80</f>
        <v>28</v>
      </c>
      <c r="AD80" s="38"/>
      <c r="AG80" s="5">
        <f t="shared" ca="1" si="9"/>
        <v>0.43731674254401498</v>
      </c>
      <c r="AH80" s="6">
        <f t="shared" ca="1" si="8"/>
        <v>65</v>
      </c>
      <c r="AJ80" s="7">
        <v>80</v>
      </c>
      <c r="AK80" s="7">
        <v>3</v>
      </c>
      <c r="AL80" s="8">
        <v>8</v>
      </c>
      <c r="AM80" s="7">
        <v>3</v>
      </c>
      <c r="AN80" s="7"/>
    </row>
    <row r="81" spans="1:40" ht="9.9499999999999993" customHeight="1" thickBot="1" x14ac:dyDescent="0.55000000000000004">
      <c r="A81" s="21"/>
      <c r="B81" s="22"/>
      <c r="C81" s="39"/>
      <c r="D81" s="24"/>
      <c r="E81" s="40">
        <f t="shared" si="14"/>
        <v>0</v>
      </c>
      <c r="F81" s="41"/>
      <c r="G81" s="41"/>
      <c r="H81" s="26"/>
      <c r="I81" s="87"/>
      <c r="J81" s="42"/>
      <c r="K81" s="88"/>
      <c r="L81" s="44"/>
      <c r="M81" s="30"/>
      <c r="O81" s="34"/>
      <c r="P81" s="34"/>
      <c r="Q81" s="24"/>
      <c r="R81" s="26"/>
      <c r="S81" s="26"/>
      <c r="T81" s="26"/>
      <c r="U81" s="6"/>
      <c r="W81" s="29"/>
      <c r="X81" s="29"/>
      <c r="Y81" s="29"/>
      <c r="Z81" s="29"/>
      <c r="AA81" s="29"/>
      <c r="AB81" s="29"/>
      <c r="AC81" s="29"/>
      <c r="AD81" s="30"/>
      <c r="AG81" s="5">
        <f t="shared" ca="1" si="9"/>
        <v>0.89621656728788779</v>
      </c>
      <c r="AH81" s="6">
        <f t="shared" ca="1" si="8"/>
        <v>14</v>
      </c>
      <c r="AJ81" s="7">
        <v>81</v>
      </c>
      <c r="AK81" s="7">
        <v>3</v>
      </c>
      <c r="AL81" s="8">
        <v>8</v>
      </c>
      <c r="AM81" s="7">
        <v>4</v>
      </c>
      <c r="AN81" s="7"/>
    </row>
    <row r="82" spans="1:40" ht="9.9499999999999993" customHeight="1" x14ac:dyDescent="0.5">
      <c r="A82" s="21"/>
      <c r="B82" s="22"/>
      <c r="C82" s="39"/>
      <c r="D82" s="24"/>
      <c r="E82" s="24">
        <f t="shared" si="14"/>
        <v>0</v>
      </c>
      <c r="F82" s="26"/>
      <c r="G82" s="26"/>
      <c r="H82" s="26"/>
      <c r="I82" s="87"/>
      <c r="K82" s="89"/>
      <c r="L82" s="29"/>
      <c r="M82" s="30"/>
      <c r="O82" s="34"/>
      <c r="P82" s="34"/>
      <c r="Q82" s="24"/>
      <c r="R82" s="26"/>
      <c r="S82" s="26"/>
      <c r="T82" s="26"/>
      <c r="U82" s="45"/>
      <c r="W82" s="29"/>
      <c r="X82" s="29"/>
      <c r="Y82" s="29"/>
      <c r="Z82" s="29"/>
      <c r="AA82" s="29"/>
      <c r="AB82" s="29"/>
      <c r="AC82" s="29"/>
      <c r="AD82" s="30"/>
      <c r="AG82" s="5">
        <f t="shared" ca="1" si="9"/>
        <v>0.95107860715107351</v>
      </c>
      <c r="AH82" s="6">
        <f t="shared" ca="1" si="8"/>
        <v>9</v>
      </c>
      <c r="AJ82" s="7">
        <v>82</v>
      </c>
      <c r="AK82" s="7">
        <v>3</v>
      </c>
      <c r="AL82" s="8">
        <v>8</v>
      </c>
      <c r="AM82" s="7">
        <v>5</v>
      </c>
      <c r="AN82" s="7"/>
    </row>
    <row r="83" spans="1:40" ht="40.5" customHeight="1" x14ac:dyDescent="0.25">
      <c r="A83" s="21"/>
      <c r="B83" s="22"/>
      <c r="C83" s="46"/>
      <c r="D83" s="24"/>
      <c r="E83" s="24">
        <f t="shared" si="14"/>
        <v>0</v>
      </c>
      <c r="F83" s="47">
        <f t="shared" ca="1" si="14"/>
        <v>8</v>
      </c>
      <c r="G83" s="48"/>
      <c r="H83" s="48"/>
      <c r="I83" s="87"/>
      <c r="K83" s="90">
        <f ca="1">U83</f>
        <v>8</v>
      </c>
      <c r="L83" s="48"/>
      <c r="M83" s="30"/>
      <c r="O83" s="31" t="str">
        <f>O32</f>
        <v>分母はそのまま</v>
      </c>
      <c r="P83" s="31"/>
      <c r="R83" s="48"/>
      <c r="S83" s="31"/>
      <c r="T83" s="48"/>
      <c r="U83" s="83">
        <f ca="1">F83</f>
        <v>8</v>
      </c>
      <c r="W83" s="48"/>
      <c r="X83" s="48"/>
      <c r="Y83" s="48"/>
      <c r="Z83" s="48"/>
      <c r="AA83" s="48"/>
      <c r="AB83" s="48"/>
      <c r="AC83" s="48"/>
      <c r="AD83" s="30"/>
      <c r="AG83" s="5">
        <f t="shared" ca="1" si="9"/>
        <v>0.6004474621142859</v>
      </c>
      <c r="AH83" s="6">
        <f t="shared" ca="1" si="8"/>
        <v>49</v>
      </c>
      <c r="AJ83" s="7">
        <v>83</v>
      </c>
      <c r="AK83" s="7">
        <v>3</v>
      </c>
      <c r="AL83" s="8">
        <v>8</v>
      </c>
      <c r="AM83" s="7">
        <v>6</v>
      </c>
      <c r="AN83" s="7"/>
    </row>
    <row r="84" spans="1:40" ht="9.9499999999999993" customHeight="1" x14ac:dyDescent="0.25">
      <c r="A84" s="50"/>
      <c r="B84" s="51"/>
      <c r="C84" s="52"/>
      <c r="D84" s="52"/>
      <c r="E84" s="52"/>
      <c r="F84" s="53"/>
      <c r="G84" s="53"/>
      <c r="H84" s="53"/>
      <c r="I84" s="54"/>
      <c r="J84" s="55"/>
      <c r="K84" s="53"/>
      <c r="L84" s="53"/>
      <c r="M84" s="56"/>
      <c r="N84" s="55"/>
      <c r="O84" s="57"/>
      <c r="P84" s="57"/>
      <c r="Q84" s="52"/>
      <c r="R84" s="53"/>
      <c r="S84" s="53"/>
      <c r="T84" s="53"/>
      <c r="U84" s="58"/>
      <c r="V84" s="55"/>
      <c r="W84" s="53"/>
      <c r="X84" s="53"/>
      <c r="Y84" s="53"/>
      <c r="Z84" s="53"/>
      <c r="AA84" s="53"/>
      <c r="AB84" s="53"/>
      <c r="AC84" s="53"/>
      <c r="AD84" s="56"/>
      <c r="AG84" s="5">
        <f t="shared" ca="1" si="9"/>
        <v>0.87338493525061434</v>
      </c>
      <c r="AH84" s="6">
        <f t="shared" ca="1" si="8"/>
        <v>17</v>
      </c>
      <c r="AJ84" s="7">
        <v>84</v>
      </c>
      <c r="AK84" s="7">
        <v>3</v>
      </c>
      <c r="AL84" s="8">
        <v>8</v>
      </c>
      <c r="AM84" s="7">
        <v>7</v>
      </c>
      <c r="AN84" s="7"/>
    </row>
    <row r="85" spans="1:40" ht="9.9499999999999993" customHeight="1" x14ac:dyDescent="0.25">
      <c r="A85" s="91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20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20"/>
      <c r="AG85" s="5">
        <f t="shared" ca="1" si="9"/>
        <v>6.4206569936660185E-2</v>
      </c>
      <c r="AH85" s="6">
        <f t="shared" ca="1" si="8"/>
        <v>107</v>
      </c>
      <c r="AJ85" s="7">
        <v>85</v>
      </c>
      <c r="AK85" s="62">
        <v>4</v>
      </c>
      <c r="AL85" s="8">
        <v>2</v>
      </c>
      <c r="AM85" s="7">
        <v>1</v>
      </c>
      <c r="AN85" s="7"/>
    </row>
    <row r="86" spans="1:40" ht="40.5" customHeight="1" x14ac:dyDescent="0.5">
      <c r="A86" s="21" t="str">
        <f t="shared" si="4"/>
        <v>(6)</v>
      </c>
      <c r="B86" s="22"/>
      <c r="C86" s="23">
        <f t="shared" ca="1" si="14"/>
        <v>1</v>
      </c>
      <c r="D86" s="24"/>
      <c r="E86" s="24">
        <f t="shared" si="14"/>
        <v>0</v>
      </c>
      <c r="F86" s="25">
        <f t="shared" ca="1" si="14"/>
        <v>3</v>
      </c>
      <c r="G86" s="26"/>
      <c r="H86" s="26"/>
      <c r="I86" s="27" t="str">
        <f t="shared" ref="I86" si="16">$I$5</f>
        <v>＝</v>
      </c>
      <c r="K86" s="82">
        <f ca="1">AC86</f>
        <v>10</v>
      </c>
      <c r="L86" s="29"/>
      <c r="M86" s="30"/>
      <c r="O86" s="31" t="str">
        <f>O35</f>
        <v>分子は</v>
      </c>
      <c r="P86" s="31"/>
      <c r="Q86" s="83">
        <f ca="1">F89</f>
        <v>7</v>
      </c>
      <c r="R86" s="6"/>
      <c r="S86" s="6" t="str">
        <f>S35</f>
        <v>×</v>
      </c>
      <c r="T86" s="6"/>
      <c r="U86" s="84">
        <f ca="1">C86</f>
        <v>1</v>
      </c>
      <c r="V86" s="34"/>
      <c r="W86" s="35" t="str">
        <f>W35</f>
        <v>＋</v>
      </c>
      <c r="X86" s="35"/>
      <c r="Y86" s="85">
        <f ca="1">F86</f>
        <v>3</v>
      </c>
      <c r="Z86" s="35"/>
      <c r="AA86" s="35" t="str">
        <f>AA35</f>
        <v>＝</v>
      </c>
      <c r="AB86" s="35"/>
      <c r="AC86" s="86">
        <f ca="1">Q86*U86+Y86</f>
        <v>10</v>
      </c>
      <c r="AD86" s="38"/>
      <c r="AG86" s="5">
        <f t="shared" ca="1" si="9"/>
        <v>0.19180648067640826</v>
      </c>
      <c r="AH86" s="6">
        <f t="shared" ca="1" si="8"/>
        <v>95</v>
      </c>
      <c r="AJ86" s="7">
        <v>86</v>
      </c>
      <c r="AK86" s="62">
        <v>4</v>
      </c>
      <c r="AL86" s="7">
        <v>3</v>
      </c>
      <c r="AM86" s="7">
        <v>1</v>
      </c>
    </row>
    <row r="87" spans="1:40" ht="9.9499999999999993" customHeight="1" thickBot="1" x14ac:dyDescent="0.55000000000000004">
      <c r="A87" s="21"/>
      <c r="B87" s="22"/>
      <c r="C87" s="39"/>
      <c r="D87" s="24"/>
      <c r="E87" s="40">
        <f t="shared" si="14"/>
        <v>0</v>
      </c>
      <c r="F87" s="41"/>
      <c r="G87" s="41"/>
      <c r="H87" s="26"/>
      <c r="I87" s="87"/>
      <c r="J87" s="42"/>
      <c r="K87" s="88"/>
      <c r="L87" s="44"/>
      <c r="M87" s="30"/>
      <c r="O87" s="34"/>
      <c r="P87" s="34"/>
      <c r="Q87" s="24"/>
      <c r="R87" s="26"/>
      <c r="S87" s="26"/>
      <c r="T87" s="26"/>
      <c r="U87" s="6"/>
      <c r="W87" s="29"/>
      <c r="X87" s="29"/>
      <c r="Y87" s="29"/>
      <c r="Z87" s="29"/>
      <c r="AA87" s="29"/>
      <c r="AB87" s="29"/>
      <c r="AC87" s="29"/>
      <c r="AD87" s="30"/>
      <c r="AG87" s="5">
        <f t="shared" ca="1" si="9"/>
        <v>9.4821168196043248E-2</v>
      </c>
      <c r="AH87" s="6">
        <f t="shared" ca="1" si="8"/>
        <v>102</v>
      </c>
      <c r="AJ87" s="7">
        <v>87</v>
      </c>
      <c r="AK87" s="62">
        <v>4</v>
      </c>
      <c r="AL87" s="7">
        <v>3</v>
      </c>
      <c r="AM87" s="7">
        <v>2</v>
      </c>
      <c r="AN87" s="7"/>
    </row>
    <row r="88" spans="1:40" ht="9.9499999999999993" customHeight="1" x14ac:dyDescent="0.5">
      <c r="A88" s="21"/>
      <c r="B88" s="22"/>
      <c r="C88" s="39"/>
      <c r="D88" s="24"/>
      <c r="E88" s="24">
        <f t="shared" si="14"/>
        <v>0</v>
      </c>
      <c r="F88" s="26"/>
      <c r="G88" s="26"/>
      <c r="H88" s="26"/>
      <c r="I88" s="87"/>
      <c r="K88" s="89"/>
      <c r="L88" s="29"/>
      <c r="M88" s="30"/>
      <c r="O88" s="34"/>
      <c r="P88" s="34"/>
      <c r="Q88" s="24"/>
      <c r="R88" s="26"/>
      <c r="S88" s="26"/>
      <c r="T88" s="26"/>
      <c r="U88" s="45"/>
      <c r="W88" s="29"/>
      <c r="X88" s="29"/>
      <c r="Y88" s="29"/>
      <c r="Z88" s="29"/>
      <c r="AA88" s="29"/>
      <c r="AB88" s="29"/>
      <c r="AC88" s="29"/>
      <c r="AD88" s="30"/>
      <c r="AG88" s="5">
        <f t="shared" ca="1" si="9"/>
        <v>0.66124668589707958</v>
      </c>
      <c r="AH88" s="6">
        <f t="shared" ca="1" si="8"/>
        <v>47</v>
      </c>
      <c r="AJ88" s="7">
        <v>88</v>
      </c>
      <c r="AK88" s="62">
        <v>4</v>
      </c>
      <c r="AL88" s="8">
        <v>4</v>
      </c>
      <c r="AM88" s="7">
        <v>1</v>
      </c>
      <c r="AN88" s="7"/>
    </row>
    <row r="89" spans="1:40" ht="40.5" customHeight="1" x14ac:dyDescent="0.25">
      <c r="A89" s="21"/>
      <c r="B89" s="22"/>
      <c r="C89" s="46"/>
      <c r="D89" s="24"/>
      <c r="E89" s="24">
        <f t="shared" si="14"/>
        <v>0</v>
      </c>
      <c r="F89" s="47">
        <f t="shared" ca="1" si="14"/>
        <v>7</v>
      </c>
      <c r="G89" s="48"/>
      <c r="H89" s="48"/>
      <c r="I89" s="87"/>
      <c r="K89" s="90">
        <f ca="1">U89</f>
        <v>7</v>
      </c>
      <c r="L89" s="48"/>
      <c r="M89" s="30"/>
      <c r="O89" s="31" t="str">
        <f>O38</f>
        <v>分母はそのまま</v>
      </c>
      <c r="P89" s="31"/>
      <c r="R89" s="48"/>
      <c r="S89" s="31"/>
      <c r="T89" s="48"/>
      <c r="U89" s="83">
        <f ca="1">F89</f>
        <v>7</v>
      </c>
      <c r="W89" s="48"/>
      <c r="X89" s="48"/>
      <c r="Y89" s="48"/>
      <c r="Z89" s="48"/>
      <c r="AA89" s="48"/>
      <c r="AB89" s="48"/>
      <c r="AC89" s="48"/>
      <c r="AD89" s="30"/>
      <c r="AG89" s="5">
        <f t="shared" ca="1" si="9"/>
        <v>2.6713965983452992E-2</v>
      </c>
      <c r="AH89" s="6">
        <f t="shared" ca="1" si="8"/>
        <v>110</v>
      </c>
      <c r="AJ89" s="7">
        <v>89</v>
      </c>
      <c r="AK89" s="62">
        <v>4</v>
      </c>
      <c r="AL89" s="8">
        <v>4</v>
      </c>
      <c r="AM89" s="7">
        <v>2</v>
      </c>
      <c r="AN89" s="7"/>
    </row>
    <row r="90" spans="1:40" ht="9.9499999999999993" customHeight="1" x14ac:dyDescent="0.25">
      <c r="A90" s="50"/>
      <c r="B90" s="51"/>
      <c r="C90" s="52"/>
      <c r="D90" s="52"/>
      <c r="E90" s="52"/>
      <c r="F90" s="53"/>
      <c r="G90" s="53"/>
      <c r="H90" s="53"/>
      <c r="I90" s="54"/>
      <c r="J90" s="55"/>
      <c r="K90" s="53"/>
      <c r="L90" s="53"/>
      <c r="M90" s="56"/>
      <c r="N90" s="55"/>
      <c r="O90" s="57"/>
      <c r="P90" s="57"/>
      <c r="Q90" s="52"/>
      <c r="R90" s="53"/>
      <c r="S90" s="53"/>
      <c r="T90" s="53"/>
      <c r="U90" s="58"/>
      <c r="V90" s="55"/>
      <c r="W90" s="53"/>
      <c r="X90" s="53"/>
      <c r="Y90" s="53"/>
      <c r="Z90" s="53"/>
      <c r="AA90" s="53"/>
      <c r="AB90" s="53"/>
      <c r="AC90" s="53"/>
      <c r="AD90" s="56"/>
      <c r="AG90" s="5">
        <f t="shared" ca="1" si="9"/>
        <v>0.22546566108540045</v>
      </c>
      <c r="AH90" s="6">
        <f t="shared" ca="1" si="8"/>
        <v>92</v>
      </c>
      <c r="AJ90" s="7">
        <v>90</v>
      </c>
      <c r="AK90" s="62">
        <v>4</v>
      </c>
      <c r="AL90" s="8">
        <v>4</v>
      </c>
      <c r="AM90" s="7">
        <v>3</v>
      </c>
      <c r="AN90" s="7"/>
    </row>
    <row r="91" spans="1:40" ht="9.9499999999999993" customHeight="1" x14ac:dyDescent="0.25">
      <c r="A91" s="91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20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20"/>
      <c r="AG91" s="5">
        <f t="shared" ca="1" si="9"/>
        <v>0.88914572093525135</v>
      </c>
      <c r="AH91" s="6">
        <f t="shared" ca="1" si="8"/>
        <v>15</v>
      </c>
      <c r="AJ91" s="7">
        <v>91</v>
      </c>
      <c r="AK91" s="62">
        <v>4</v>
      </c>
      <c r="AL91" s="7">
        <v>5</v>
      </c>
      <c r="AM91" s="7">
        <v>1</v>
      </c>
      <c r="AN91" s="7"/>
    </row>
    <row r="92" spans="1:40" ht="40.5" customHeight="1" x14ac:dyDescent="0.5">
      <c r="A92" s="21" t="str">
        <f t="shared" si="4"/>
        <v>(7)</v>
      </c>
      <c r="B92" s="22"/>
      <c r="C92" s="23">
        <f t="shared" ca="1" si="14"/>
        <v>1</v>
      </c>
      <c r="D92" s="24"/>
      <c r="E92" s="24">
        <f t="shared" si="14"/>
        <v>0</v>
      </c>
      <c r="F92" s="25">
        <f t="shared" ca="1" si="14"/>
        <v>5</v>
      </c>
      <c r="G92" s="26"/>
      <c r="H92" s="26"/>
      <c r="I92" s="27" t="str">
        <f t="shared" ref="I92" si="17">$I$5</f>
        <v>＝</v>
      </c>
      <c r="K92" s="82">
        <f ca="1">AC92</f>
        <v>12</v>
      </c>
      <c r="L92" s="29"/>
      <c r="M92" s="30"/>
      <c r="O92" s="31" t="str">
        <f>O41</f>
        <v>分子は</v>
      </c>
      <c r="P92" s="31"/>
      <c r="Q92" s="83">
        <f ca="1">F95</f>
        <v>7</v>
      </c>
      <c r="R92" s="6"/>
      <c r="S92" s="6" t="str">
        <f>S41</f>
        <v>×</v>
      </c>
      <c r="T92" s="6"/>
      <c r="U92" s="84">
        <f ca="1">C92</f>
        <v>1</v>
      </c>
      <c r="V92" s="34"/>
      <c r="W92" s="35" t="str">
        <f>W41</f>
        <v>＋</v>
      </c>
      <c r="X92" s="35"/>
      <c r="Y92" s="85">
        <f ca="1">F92</f>
        <v>5</v>
      </c>
      <c r="Z92" s="35"/>
      <c r="AA92" s="35" t="str">
        <f>AA41</f>
        <v>＝</v>
      </c>
      <c r="AB92" s="35"/>
      <c r="AC92" s="86">
        <f ca="1">Q92*U92+Y92</f>
        <v>12</v>
      </c>
      <c r="AD92" s="38"/>
      <c r="AG92" s="5">
        <f t="shared" ca="1" si="9"/>
        <v>0.99233501209954378</v>
      </c>
      <c r="AH92" s="6">
        <f t="shared" ca="1" si="8"/>
        <v>3</v>
      </c>
      <c r="AJ92" s="7">
        <v>92</v>
      </c>
      <c r="AK92" s="62">
        <v>4</v>
      </c>
      <c r="AL92" s="7">
        <v>5</v>
      </c>
      <c r="AM92" s="7">
        <v>2</v>
      </c>
      <c r="AN92" s="7"/>
    </row>
    <row r="93" spans="1:40" ht="9.9499999999999993" customHeight="1" thickBot="1" x14ac:dyDescent="0.55000000000000004">
      <c r="A93" s="21"/>
      <c r="B93" s="22"/>
      <c r="C93" s="39"/>
      <c r="D93" s="24"/>
      <c r="E93" s="40">
        <f t="shared" si="14"/>
        <v>0</v>
      </c>
      <c r="F93" s="41"/>
      <c r="G93" s="41"/>
      <c r="H93" s="26"/>
      <c r="I93" s="87"/>
      <c r="J93" s="42"/>
      <c r="K93" s="88"/>
      <c r="L93" s="44"/>
      <c r="M93" s="30"/>
      <c r="O93" s="34"/>
      <c r="P93" s="34"/>
      <c r="Q93" s="24"/>
      <c r="R93" s="26"/>
      <c r="S93" s="26"/>
      <c r="T93" s="26"/>
      <c r="U93" s="6"/>
      <c r="W93" s="29"/>
      <c r="X93" s="29"/>
      <c r="Y93" s="29"/>
      <c r="Z93" s="29"/>
      <c r="AA93" s="29"/>
      <c r="AB93" s="29"/>
      <c r="AC93" s="29"/>
      <c r="AD93" s="30"/>
      <c r="AG93" s="5">
        <f t="shared" ca="1" si="9"/>
        <v>0.96088444263157091</v>
      </c>
      <c r="AH93" s="6">
        <f t="shared" ca="1" si="8"/>
        <v>8</v>
      </c>
      <c r="AJ93" s="7">
        <v>93</v>
      </c>
      <c r="AK93" s="62">
        <v>4</v>
      </c>
      <c r="AL93" s="7">
        <v>5</v>
      </c>
      <c r="AM93" s="7">
        <v>3</v>
      </c>
      <c r="AN93" s="7"/>
    </row>
    <row r="94" spans="1:40" ht="9.9499999999999993" customHeight="1" x14ac:dyDescent="0.5">
      <c r="A94" s="21"/>
      <c r="B94" s="22"/>
      <c r="C94" s="39"/>
      <c r="D94" s="24"/>
      <c r="E94" s="24">
        <f t="shared" si="14"/>
        <v>0</v>
      </c>
      <c r="F94" s="26"/>
      <c r="G94" s="26"/>
      <c r="H94" s="26"/>
      <c r="I94" s="87"/>
      <c r="K94" s="89"/>
      <c r="L94" s="29"/>
      <c r="M94" s="30"/>
      <c r="O94" s="34"/>
      <c r="P94" s="34"/>
      <c r="Q94" s="24"/>
      <c r="R94" s="26"/>
      <c r="S94" s="26"/>
      <c r="T94" s="26"/>
      <c r="U94" s="45"/>
      <c r="W94" s="29"/>
      <c r="X94" s="29"/>
      <c r="Y94" s="29"/>
      <c r="Z94" s="29"/>
      <c r="AA94" s="29"/>
      <c r="AB94" s="29"/>
      <c r="AC94" s="29"/>
      <c r="AD94" s="30"/>
      <c r="AG94" s="5">
        <f t="shared" ca="1" si="9"/>
        <v>0.74994955126115781</v>
      </c>
      <c r="AH94" s="6">
        <f t="shared" ca="1" si="8"/>
        <v>38</v>
      </c>
      <c r="AJ94" s="7">
        <v>94</v>
      </c>
      <c r="AK94" s="62">
        <v>4</v>
      </c>
      <c r="AL94" s="7">
        <v>5</v>
      </c>
      <c r="AM94" s="7">
        <v>4</v>
      </c>
      <c r="AN94" s="7"/>
    </row>
    <row r="95" spans="1:40" ht="40.5" customHeight="1" x14ac:dyDescent="0.25">
      <c r="A95" s="21"/>
      <c r="B95" s="22"/>
      <c r="C95" s="46"/>
      <c r="D95" s="24"/>
      <c r="E95" s="24">
        <f t="shared" si="14"/>
        <v>0</v>
      </c>
      <c r="F95" s="47">
        <f t="shared" ca="1" si="14"/>
        <v>7</v>
      </c>
      <c r="G95" s="48"/>
      <c r="H95" s="48"/>
      <c r="I95" s="87"/>
      <c r="K95" s="90">
        <f ca="1">U95</f>
        <v>7</v>
      </c>
      <c r="L95" s="48"/>
      <c r="M95" s="30"/>
      <c r="O95" s="31" t="str">
        <f>O44</f>
        <v>分母はそのまま</v>
      </c>
      <c r="P95" s="31"/>
      <c r="R95" s="48"/>
      <c r="S95" s="31"/>
      <c r="T95" s="48"/>
      <c r="U95" s="83">
        <f ca="1">F95</f>
        <v>7</v>
      </c>
      <c r="W95" s="48"/>
      <c r="X95" s="48"/>
      <c r="Y95" s="48"/>
      <c r="Z95" s="48"/>
      <c r="AA95" s="48"/>
      <c r="AB95" s="48"/>
      <c r="AC95" s="48"/>
      <c r="AD95" s="30"/>
      <c r="AG95" s="5">
        <f t="shared" ca="1" si="9"/>
        <v>0.75803693490387636</v>
      </c>
      <c r="AH95" s="6">
        <f t="shared" ca="1" si="8"/>
        <v>35</v>
      </c>
      <c r="AJ95" s="7">
        <v>95</v>
      </c>
      <c r="AK95" s="62">
        <v>4</v>
      </c>
      <c r="AL95" s="8">
        <v>6</v>
      </c>
      <c r="AM95" s="7">
        <v>1</v>
      </c>
      <c r="AN95" s="7"/>
    </row>
    <row r="96" spans="1:40" ht="9.9499999999999993" customHeight="1" x14ac:dyDescent="0.25">
      <c r="A96" s="50"/>
      <c r="B96" s="51"/>
      <c r="C96" s="52"/>
      <c r="D96" s="52"/>
      <c r="E96" s="52"/>
      <c r="F96" s="53"/>
      <c r="G96" s="53"/>
      <c r="H96" s="53"/>
      <c r="I96" s="54"/>
      <c r="J96" s="55"/>
      <c r="K96" s="53"/>
      <c r="L96" s="53"/>
      <c r="M96" s="56"/>
      <c r="N96" s="55"/>
      <c r="O96" s="57"/>
      <c r="P96" s="57"/>
      <c r="Q96" s="52"/>
      <c r="R96" s="53"/>
      <c r="S96" s="53"/>
      <c r="T96" s="53"/>
      <c r="U96" s="58"/>
      <c r="V96" s="55"/>
      <c r="W96" s="53"/>
      <c r="X96" s="53"/>
      <c r="Y96" s="53"/>
      <c r="Z96" s="53"/>
      <c r="AA96" s="53"/>
      <c r="AB96" s="53"/>
      <c r="AC96" s="53"/>
      <c r="AD96" s="56"/>
      <c r="AG96" s="5">
        <f t="shared" ca="1" si="9"/>
        <v>0.42118079123393948</v>
      </c>
      <c r="AH96" s="6">
        <f t="shared" ca="1" si="8"/>
        <v>68</v>
      </c>
      <c r="AJ96" s="7">
        <v>96</v>
      </c>
      <c r="AK96" s="62">
        <v>4</v>
      </c>
      <c r="AL96" s="8">
        <v>6</v>
      </c>
      <c r="AM96" s="7">
        <v>2</v>
      </c>
      <c r="AN96" s="7"/>
    </row>
    <row r="97" spans="1:40" ht="9.9499999999999993" customHeight="1" x14ac:dyDescent="0.25">
      <c r="A97" s="91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20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20"/>
      <c r="AG97" s="5">
        <f t="shared" ca="1" si="9"/>
        <v>0.92522967226681097</v>
      </c>
      <c r="AH97" s="6">
        <f t="shared" ca="1" si="8"/>
        <v>10</v>
      </c>
      <c r="AJ97" s="7">
        <v>97</v>
      </c>
      <c r="AK97" s="62">
        <v>4</v>
      </c>
      <c r="AL97" s="8">
        <v>6</v>
      </c>
      <c r="AM97" s="7">
        <v>3</v>
      </c>
      <c r="AN97" s="7"/>
    </row>
    <row r="98" spans="1:40" ht="40.5" customHeight="1" x14ac:dyDescent="0.5">
      <c r="A98" s="21" t="str">
        <f t="shared" si="4"/>
        <v>(8)</v>
      </c>
      <c r="B98" s="22"/>
      <c r="C98" s="23">
        <f t="shared" ref="C98:F101" ca="1" si="18">C47</f>
        <v>3</v>
      </c>
      <c r="D98" s="24"/>
      <c r="E98" s="24">
        <f t="shared" si="18"/>
        <v>0</v>
      </c>
      <c r="F98" s="25">
        <f t="shared" ca="1" si="18"/>
        <v>5</v>
      </c>
      <c r="G98" s="26"/>
      <c r="H98" s="26"/>
      <c r="I98" s="27" t="str">
        <f t="shared" ref="I98" si="19">$I$5</f>
        <v>＝</v>
      </c>
      <c r="K98" s="82">
        <f ca="1">AC98</f>
        <v>29</v>
      </c>
      <c r="L98" s="29"/>
      <c r="M98" s="30"/>
      <c r="O98" s="31" t="str">
        <f>O47</f>
        <v>分子は</v>
      </c>
      <c r="P98" s="31"/>
      <c r="Q98" s="83">
        <f ca="1">F101</f>
        <v>8</v>
      </c>
      <c r="R98" s="6"/>
      <c r="S98" s="6" t="str">
        <f>S47</f>
        <v>×</v>
      </c>
      <c r="T98" s="6"/>
      <c r="U98" s="84">
        <f ca="1">C98</f>
        <v>3</v>
      </c>
      <c r="V98" s="34"/>
      <c r="W98" s="35" t="str">
        <f>W47</f>
        <v>＋</v>
      </c>
      <c r="X98" s="35"/>
      <c r="Y98" s="85">
        <f ca="1">F98</f>
        <v>5</v>
      </c>
      <c r="Z98" s="35"/>
      <c r="AA98" s="35" t="str">
        <f>AA47</f>
        <v>＝</v>
      </c>
      <c r="AB98" s="35"/>
      <c r="AC98" s="86">
        <f ca="1">Q98*U98+Y98</f>
        <v>29</v>
      </c>
      <c r="AD98" s="38"/>
      <c r="AG98" s="5">
        <f t="shared" ca="1" si="9"/>
        <v>0.55236039462226161</v>
      </c>
      <c r="AH98" s="6">
        <f t="shared" ca="1" si="8"/>
        <v>51</v>
      </c>
      <c r="AJ98" s="7">
        <v>98</v>
      </c>
      <c r="AK98" s="62">
        <v>4</v>
      </c>
      <c r="AL98" s="8">
        <v>6</v>
      </c>
      <c r="AM98" s="7">
        <v>4</v>
      </c>
      <c r="AN98" s="7"/>
    </row>
    <row r="99" spans="1:40" ht="9.9499999999999993" customHeight="1" thickBot="1" x14ac:dyDescent="0.55000000000000004">
      <c r="A99" s="21"/>
      <c r="B99" s="22"/>
      <c r="C99" s="39"/>
      <c r="D99" s="24"/>
      <c r="E99" s="40">
        <f t="shared" si="18"/>
        <v>0</v>
      </c>
      <c r="F99" s="41"/>
      <c r="G99" s="41"/>
      <c r="H99" s="26"/>
      <c r="I99" s="87"/>
      <c r="J99" s="42"/>
      <c r="K99" s="88"/>
      <c r="L99" s="44"/>
      <c r="M99" s="30"/>
      <c r="O99" s="34"/>
      <c r="P99" s="34"/>
      <c r="Q99" s="24"/>
      <c r="R99" s="26"/>
      <c r="S99" s="26"/>
      <c r="T99" s="26"/>
      <c r="U99" s="6"/>
      <c r="W99" s="29"/>
      <c r="X99" s="29"/>
      <c r="Y99" s="29"/>
      <c r="Z99" s="29"/>
      <c r="AA99" s="29"/>
      <c r="AB99" s="29"/>
      <c r="AC99" s="29"/>
      <c r="AD99" s="30"/>
      <c r="AG99" s="5">
        <f t="shared" ca="1" si="9"/>
        <v>0.67135322799422426</v>
      </c>
      <c r="AH99" s="6">
        <f t="shared" ca="1" si="8"/>
        <v>46</v>
      </c>
      <c r="AJ99" s="7">
        <v>99</v>
      </c>
      <c r="AK99" s="62">
        <v>4</v>
      </c>
      <c r="AL99" s="8">
        <v>6</v>
      </c>
      <c r="AM99" s="7">
        <v>5</v>
      </c>
      <c r="AN99" s="7"/>
    </row>
    <row r="100" spans="1:40" ht="9.9499999999999993" customHeight="1" x14ac:dyDescent="0.5">
      <c r="A100" s="21"/>
      <c r="B100" s="22"/>
      <c r="C100" s="39"/>
      <c r="D100" s="24"/>
      <c r="E100" s="24">
        <f t="shared" si="18"/>
        <v>0</v>
      </c>
      <c r="F100" s="26"/>
      <c r="G100" s="26"/>
      <c r="H100" s="26"/>
      <c r="I100" s="87"/>
      <c r="K100" s="89"/>
      <c r="L100" s="29"/>
      <c r="M100" s="30"/>
      <c r="O100" s="34"/>
      <c r="P100" s="34"/>
      <c r="Q100" s="24"/>
      <c r="R100" s="26"/>
      <c r="S100" s="26"/>
      <c r="T100" s="26"/>
      <c r="U100" s="45"/>
      <c r="W100" s="29"/>
      <c r="X100" s="29"/>
      <c r="Y100" s="29"/>
      <c r="Z100" s="29"/>
      <c r="AA100" s="29"/>
      <c r="AB100" s="29"/>
      <c r="AC100" s="29"/>
      <c r="AD100" s="30"/>
      <c r="AG100" s="5">
        <f t="shared" ca="1" si="9"/>
        <v>0.41193871676800431</v>
      </c>
      <c r="AH100" s="6">
        <f t="shared" ca="1" si="8"/>
        <v>71</v>
      </c>
      <c r="AJ100" s="7">
        <v>100</v>
      </c>
      <c r="AK100" s="62">
        <v>4</v>
      </c>
      <c r="AL100" s="7">
        <v>7</v>
      </c>
      <c r="AM100" s="7">
        <v>1</v>
      </c>
      <c r="AN100" s="7"/>
    </row>
    <row r="101" spans="1:40" ht="40.5" customHeight="1" x14ac:dyDescent="0.25">
      <c r="A101" s="21"/>
      <c r="B101" s="22"/>
      <c r="C101" s="46"/>
      <c r="D101" s="24"/>
      <c r="E101" s="24">
        <f t="shared" si="18"/>
        <v>0</v>
      </c>
      <c r="F101" s="47">
        <f t="shared" ca="1" si="18"/>
        <v>8</v>
      </c>
      <c r="G101" s="48"/>
      <c r="H101" s="48"/>
      <c r="I101" s="87"/>
      <c r="K101" s="90">
        <f ca="1">U101</f>
        <v>8</v>
      </c>
      <c r="L101" s="48"/>
      <c r="M101" s="30"/>
      <c r="O101" s="31" t="str">
        <f>O50</f>
        <v>分母はそのまま</v>
      </c>
      <c r="P101" s="31"/>
      <c r="R101" s="48"/>
      <c r="S101" s="31"/>
      <c r="T101" s="48"/>
      <c r="U101" s="83">
        <f ca="1">F101</f>
        <v>8</v>
      </c>
      <c r="W101" s="48"/>
      <c r="X101" s="48"/>
      <c r="Y101" s="48"/>
      <c r="Z101" s="48"/>
      <c r="AA101" s="48"/>
      <c r="AB101" s="48"/>
      <c r="AC101" s="48"/>
      <c r="AD101" s="30"/>
      <c r="AG101" s="5">
        <f t="shared" ca="1" si="9"/>
        <v>0.47179480240613858</v>
      </c>
      <c r="AH101" s="6">
        <f t="shared" ca="1" si="8"/>
        <v>61</v>
      </c>
      <c r="AJ101" s="7">
        <v>101</v>
      </c>
      <c r="AK101" s="62">
        <v>4</v>
      </c>
      <c r="AL101" s="7">
        <v>7</v>
      </c>
      <c r="AM101" s="7">
        <v>2</v>
      </c>
      <c r="AN101" s="7"/>
    </row>
    <row r="102" spans="1:40" ht="9.9499999999999993" customHeight="1" x14ac:dyDescent="0.25">
      <c r="A102" s="50"/>
      <c r="B102" s="51"/>
      <c r="C102" s="52"/>
      <c r="D102" s="52"/>
      <c r="E102" s="52"/>
      <c r="F102" s="53"/>
      <c r="G102" s="53"/>
      <c r="H102" s="53"/>
      <c r="I102" s="54"/>
      <c r="J102" s="55"/>
      <c r="K102" s="53"/>
      <c r="L102" s="53"/>
      <c r="M102" s="56"/>
      <c r="N102" s="55"/>
      <c r="O102" s="57"/>
      <c r="P102" s="57"/>
      <c r="Q102" s="52"/>
      <c r="R102" s="53"/>
      <c r="S102" s="53"/>
      <c r="T102" s="53"/>
      <c r="U102" s="58"/>
      <c r="V102" s="55"/>
      <c r="W102" s="53"/>
      <c r="X102" s="53"/>
      <c r="Y102" s="53"/>
      <c r="Z102" s="53"/>
      <c r="AA102" s="53"/>
      <c r="AB102" s="53"/>
      <c r="AC102" s="53"/>
      <c r="AD102" s="56"/>
      <c r="AG102" s="5">
        <f t="shared" ca="1" si="9"/>
        <v>0.98204920306379395</v>
      </c>
      <c r="AH102" s="6">
        <f t="shared" ca="1" si="8"/>
        <v>4</v>
      </c>
      <c r="AJ102" s="7">
        <v>102</v>
      </c>
      <c r="AK102" s="62">
        <v>4</v>
      </c>
      <c r="AL102" s="7">
        <v>7</v>
      </c>
      <c r="AM102" s="7">
        <v>3</v>
      </c>
      <c r="AN102" s="7"/>
    </row>
    <row r="103" spans="1:40" ht="31.5" x14ac:dyDescent="0.25">
      <c r="AG103" s="5">
        <f t="shared" ca="1" si="9"/>
        <v>0.99701092487088572</v>
      </c>
      <c r="AH103" s="6">
        <f t="shared" ca="1" si="8"/>
        <v>1</v>
      </c>
      <c r="AJ103" s="7">
        <v>103</v>
      </c>
      <c r="AK103" s="62">
        <v>4</v>
      </c>
      <c r="AL103" s="7">
        <v>7</v>
      </c>
      <c r="AM103" s="7">
        <v>4</v>
      </c>
      <c r="AN103" s="7"/>
    </row>
    <row r="104" spans="1:40" ht="31.5" x14ac:dyDescent="0.25">
      <c r="AG104" s="5">
        <f t="shared" ca="1" si="9"/>
        <v>0.76655707046840538</v>
      </c>
      <c r="AH104" s="6">
        <f t="shared" ca="1" si="8"/>
        <v>32</v>
      </c>
      <c r="AJ104" s="7">
        <v>104</v>
      </c>
      <c r="AK104" s="62">
        <v>4</v>
      </c>
      <c r="AL104" s="7">
        <v>7</v>
      </c>
      <c r="AM104" s="7">
        <v>5</v>
      </c>
      <c r="AN104" s="7"/>
    </row>
    <row r="105" spans="1:40" ht="31.5" x14ac:dyDescent="0.25">
      <c r="AG105" s="5">
        <f t="shared" ca="1" si="9"/>
        <v>0.59459200963779513</v>
      </c>
      <c r="AH105" s="6">
        <f t="shared" ca="1" si="8"/>
        <v>50</v>
      </c>
      <c r="AJ105" s="7">
        <v>105</v>
      </c>
      <c r="AK105" s="62">
        <v>4</v>
      </c>
      <c r="AL105" s="7">
        <v>7</v>
      </c>
      <c r="AM105" s="7">
        <v>6</v>
      </c>
      <c r="AN105" s="7"/>
    </row>
    <row r="106" spans="1:40" ht="31.5" x14ac:dyDescent="0.25">
      <c r="AG106" s="5">
        <f t="shared" ca="1" si="9"/>
        <v>9.4003308989636936E-2</v>
      </c>
      <c r="AH106" s="6">
        <f t="shared" ca="1" si="8"/>
        <v>103</v>
      </c>
      <c r="AJ106" s="7">
        <v>106</v>
      </c>
      <c r="AK106" s="62">
        <v>4</v>
      </c>
      <c r="AL106" s="8">
        <v>8</v>
      </c>
      <c r="AM106" s="7">
        <v>1</v>
      </c>
      <c r="AN106" s="7"/>
    </row>
    <row r="107" spans="1:40" ht="31.5" x14ac:dyDescent="0.25">
      <c r="AG107" s="5">
        <f t="shared" ca="1" si="9"/>
        <v>0.86509128273124625</v>
      </c>
      <c r="AH107" s="6">
        <f t="shared" ca="1" si="8"/>
        <v>19</v>
      </c>
      <c r="AJ107" s="7">
        <v>107</v>
      </c>
      <c r="AK107" s="62">
        <v>4</v>
      </c>
      <c r="AL107" s="8">
        <v>8</v>
      </c>
      <c r="AM107" s="7">
        <v>2</v>
      </c>
      <c r="AN107" s="7"/>
    </row>
    <row r="108" spans="1:40" ht="31.5" x14ac:dyDescent="0.25">
      <c r="AG108" s="5">
        <f t="shared" ca="1" si="9"/>
        <v>0.9950232525415672</v>
      </c>
      <c r="AH108" s="6">
        <f t="shared" ca="1" si="8"/>
        <v>2</v>
      </c>
      <c r="AJ108" s="7">
        <v>108</v>
      </c>
      <c r="AK108" s="62">
        <v>4</v>
      </c>
      <c r="AL108" s="8">
        <v>8</v>
      </c>
      <c r="AM108" s="7">
        <v>3</v>
      </c>
      <c r="AN108" s="7"/>
    </row>
    <row r="109" spans="1:40" ht="31.5" x14ac:dyDescent="0.25">
      <c r="AG109" s="5">
        <f t="shared" ca="1" si="9"/>
        <v>0.50513410092574762</v>
      </c>
      <c r="AH109" s="6">
        <f t="shared" ca="1" si="8"/>
        <v>55</v>
      </c>
      <c r="AJ109" s="7">
        <v>109</v>
      </c>
      <c r="AK109" s="62">
        <v>4</v>
      </c>
      <c r="AL109" s="8">
        <v>8</v>
      </c>
      <c r="AM109" s="7">
        <v>4</v>
      </c>
      <c r="AN109" s="7"/>
    </row>
    <row r="110" spans="1:40" ht="31.5" x14ac:dyDescent="0.25">
      <c r="AG110" s="5">
        <f t="shared" ca="1" si="9"/>
        <v>0.49055167312469894</v>
      </c>
      <c r="AH110" s="6">
        <f t="shared" ca="1" si="8"/>
        <v>58</v>
      </c>
      <c r="AJ110" s="7">
        <v>110</v>
      </c>
      <c r="AK110" s="62">
        <v>4</v>
      </c>
      <c r="AL110" s="8">
        <v>8</v>
      </c>
      <c r="AM110" s="7">
        <v>5</v>
      </c>
      <c r="AN110" s="7"/>
    </row>
    <row r="111" spans="1:40" ht="31.5" x14ac:dyDescent="0.25">
      <c r="AG111" s="5">
        <f t="shared" ca="1" si="9"/>
        <v>0.85436202074670664</v>
      </c>
      <c r="AH111" s="6">
        <f t="shared" ca="1" si="8"/>
        <v>22</v>
      </c>
      <c r="AJ111" s="7">
        <v>111</v>
      </c>
      <c r="AK111" s="62">
        <v>4</v>
      </c>
      <c r="AL111" s="8">
        <v>8</v>
      </c>
      <c r="AM111" s="7">
        <v>6</v>
      </c>
      <c r="AN111" s="7"/>
    </row>
    <row r="112" spans="1:40" ht="31.5" x14ac:dyDescent="0.25">
      <c r="AG112" s="5">
        <f t="shared" ca="1" si="9"/>
        <v>0.75305296035470526</v>
      </c>
      <c r="AH112" s="6">
        <f t="shared" ca="1" si="8"/>
        <v>36</v>
      </c>
      <c r="AJ112" s="7">
        <v>112</v>
      </c>
      <c r="AK112" s="62">
        <v>4</v>
      </c>
      <c r="AL112" s="8">
        <v>8</v>
      </c>
      <c r="AM112" s="7">
        <v>7</v>
      </c>
      <c r="AN112" s="7"/>
    </row>
    <row r="113" spans="33:40" ht="31.5" x14ac:dyDescent="0.25">
      <c r="AG113" s="5"/>
      <c r="AH113" s="6"/>
      <c r="AJ113" s="7"/>
      <c r="AK113" s="7"/>
      <c r="AL113" s="7"/>
      <c r="AM113" s="7"/>
      <c r="AN113" s="7"/>
    </row>
    <row r="114" spans="33:40" ht="31.5" x14ac:dyDescent="0.25">
      <c r="AG114" s="5"/>
      <c r="AH114" s="6"/>
      <c r="AJ114" s="7"/>
      <c r="AK114" s="7"/>
      <c r="AL114" s="7"/>
      <c r="AM114" s="7"/>
      <c r="AN114" s="7"/>
    </row>
    <row r="115" spans="33:40" ht="31.5" x14ac:dyDescent="0.25">
      <c r="AG115" s="5"/>
      <c r="AH115" s="6"/>
      <c r="AJ115" s="7"/>
      <c r="AK115" s="7"/>
      <c r="AL115" s="7"/>
      <c r="AM115" s="7"/>
      <c r="AN115" s="7"/>
    </row>
    <row r="116" spans="33:40" ht="31.5" x14ac:dyDescent="0.25">
      <c r="AG116" s="5"/>
      <c r="AH116" s="6"/>
      <c r="AJ116" s="7"/>
      <c r="AK116" s="7"/>
      <c r="AL116" s="7"/>
      <c r="AM116" s="7"/>
      <c r="AN116" s="7"/>
    </row>
    <row r="117" spans="33:40" ht="31.5" x14ac:dyDescent="0.25">
      <c r="AG117" s="5"/>
      <c r="AH117" s="6"/>
      <c r="AJ117" s="7"/>
      <c r="AK117" s="7"/>
      <c r="AL117" s="7"/>
      <c r="AM117" s="7"/>
      <c r="AN117" s="7"/>
    </row>
    <row r="118" spans="33:40" ht="31.5" x14ac:dyDescent="0.25">
      <c r="AG118" s="5"/>
      <c r="AH118" s="6"/>
      <c r="AJ118" s="7"/>
      <c r="AK118" s="7"/>
      <c r="AL118" s="7"/>
      <c r="AM118" s="7"/>
      <c r="AN118" s="7"/>
    </row>
    <row r="119" spans="33:40" ht="31.5" x14ac:dyDescent="0.25">
      <c r="AG119" s="5"/>
      <c r="AH119" s="6"/>
      <c r="AJ119" s="7"/>
      <c r="AK119" s="7"/>
      <c r="AL119" s="7"/>
      <c r="AM119" s="7"/>
      <c r="AN119" s="7"/>
    </row>
    <row r="120" spans="33:40" ht="31.5" x14ac:dyDescent="0.25">
      <c r="AG120" s="5"/>
      <c r="AH120" s="6"/>
      <c r="AJ120" s="7"/>
      <c r="AK120" s="7"/>
      <c r="AL120" s="7"/>
      <c r="AM120" s="7"/>
      <c r="AN120" s="7"/>
    </row>
    <row r="121" spans="33:40" ht="31.5" x14ac:dyDescent="0.25">
      <c r="AG121" s="5"/>
      <c r="AH121" s="6"/>
      <c r="AJ121" s="7"/>
      <c r="AK121" s="7"/>
      <c r="AL121" s="7"/>
      <c r="AM121" s="7"/>
      <c r="AN121" s="7"/>
    </row>
    <row r="122" spans="33:40" ht="31.5" x14ac:dyDescent="0.25">
      <c r="AG122" s="5"/>
      <c r="AH122" s="6"/>
      <c r="AJ122" s="7"/>
      <c r="AK122" s="7"/>
      <c r="AL122" s="7"/>
      <c r="AM122" s="7"/>
      <c r="AN122" s="7"/>
    </row>
    <row r="123" spans="33:40" ht="31.5" x14ac:dyDescent="0.25">
      <c r="AG123" s="5"/>
      <c r="AH123" s="6"/>
      <c r="AJ123" s="7"/>
      <c r="AK123" s="7"/>
      <c r="AL123" s="7"/>
      <c r="AM123" s="7"/>
      <c r="AN123" s="7"/>
    </row>
    <row r="124" spans="33:40" ht="31.5" x14ac:dyDescent="0.25">
      <c r="AG124" s="5"/>
      <c r="AH124" s="6"/>
      <c r="AJ124" s="7"/>
      <c r="AK124" s="7"/>
      <c r="AL124" s="7"/>
      <c r="AM124" s="7"/>
      <c r="AN124" s="7"/>
    </row>
    <row r="125" spans="33:40" ht="31.5" x14ac:dyDescent="0.25">
      <c r="AG125" s="5"/>
      <c r="AH125" s="6"/>
      <c r="AJ125" s="7"/>
      <c r="AK125" s="7"/>
      <c r="AL125" s="7"/>
      <c r="AM125" s="7"/>
      <c r="AN125" s="7"/>
    </row>
    <row r="126" spans="33:40" ht="31.5" x14ac:dyDescent="0.25">
      <c r="AG126" s="5"/>
      <c r="AH126" s="6"/>
      <c r="AJ126" s="7"/>
      <c r="AK126" s="7"/>
      <c r="AL126" s="7"/>
      <c r="AM126" s="7"/>
      <c r="AN126" s="7"/>
    </row>
    <row r="127" spans="33:40" ht="31.5" x14ac:dyDescent="0.25">
      <c r="AG127" s="5"/>
      <c r="AH127" s="6"/>
      <c r="AJ127" s="7"/>
      <c r="AK127" s="7"/>
      <c r="AL127" s="7"/>
      <c r="AM127" s="7"/>
      <c r="AN127" s="7"/>
    </row>
    <row r="128" spans="33:40" ht="31.5" x14ac:dyDescent="0.25">
      <c r="AG128" s="5"/>
      <c r="AH128" s="6"/>
      <c r="AJ128" s="7"/>
      <c r="AK128" s="7"/>
      <c r="AL128" s="7"/>
      <c r="AM128" s="7"/>
      <c r="AN128" s="7"/>
    </row>
    <row r="129" spans="33:40" ht="31.5" x14ac:dyDescent="0.25">
      <c r="AG129" s="5"/>
      <c r="AH129" s="6"/>
      <c r="AJ129" s="7"/>
      <c r="AK129" s="7"/>
      <c r="AL129" s="7"/>
      <c r="AM129" s="7"/>
      <c r="AN129" s="7"/>
    </row>
    <row r="130" spans="33:40" ht="31.5" x14ac:dyDescent="0.25">
      <c r="AG130" s="5"/>
      <c r="AH130" s="6"/>
      <c r="AJ130" s="7"/>
      <c r="AK130" s="7"/>
      <c r="AL130" s="7"/>
      <c r="AM130" s="7"/>
      <c r="AN130" s="7"/>
    </row>
    <row r="131" spans="33:40" ht="31.5" x14ac:dyDescent="0.25">
      <c r="AG131" s="5"/>
      <c r="AH131" s="6"/>
      <c r="AJ131" s="7"/>
      <c r="AK131" s="7"/>
      <c r="AL131" s="7"/>
      <c r="AM131" s="7"/>
      <c r="AN131" s="7"/>
    </row>
    <row r="132" spans="33:40" ht="31.5" x14ac:dyDescent="0.25">
      <c r="AG132" s="5"/>
      <c r="AH132" s="6"/>
      <c r="AJ132" s="7"/>
      <c r="AK132" s="7"/>
      <c r="AL132" s="7"/>
      <c r="AM132" s="7"/>
      <c r="AN132" s="7"/>
    </row>
    <row r="133" spans="33:40" ht="31.5" x14ac:dyDescent="0.25">
      <c r="AG133" s="5"/>
      <c r="AH133" s="6"/>
      <c r="AJ133" s="7"/>
      <c r="AK133" s="7"/>
      <c r="AL133" s="7"/>
      <c r="AM133" s="7"/>
      <c r="AN133" s="7"/>
    </row>
    <row r="134" spans="33:40" ht="31.5" x14ac:dyDescent="0.25">
      <c r="AG134" s="5"/>
      <c r="AH134" s="6"/>
      <c r="AJ134" s="7"/>
      <c r="AK134" s="7"/>
      <c r="AL134" s="7"/>
      <c r="AM134" s="7"/>
      <c r="AN134" s="7"/>
    </row>
    <row r="135" spans="33:40" ht="31.5" x14ac:dyDescent="0.25">
      <c r="AG135" s="5"/>
      <c r="AH135" s="6"/>
      <c r="AJ135" s="7"/>
      <c r="AK135" s="7"/>
      <c r="AL135" s="7"/>
      <c r="AM135" s="7"/>
      <c r="AN135" s="7"/>
    </row>
    <row r="136" spans="33:40" ht="31.5" x14ac:dyDescent="0.25">
      <c r="AG136" s="5"/>
      <c r="AH136" s="6"/>
      <c r="AJ136" s="7"/>
      <c r="AK136" s="7"/>
      <c r="AL136" s="7"/>
      <c r="AM136" s="7"/>
      <c r="AN136" s="7"/>
    </row>
    <row r="137" spans="33:40" ht="31.5" x14ac:dyDescent="0.25">
      <c r="AG137" s="5"/>
      <c r="AH137" s="6"/>
      <c r="AJ137" s="7"/>
      <c r="AK137" s="7"/>
      <c r="AL137" s="7"/>
      <c r="AM137" s="7"/>
      <c r="AN137" s="7"/>
    </row>
    <row r="138" spans="33:40" ht="31.5" x14ac:dyDescent="0.25">
      <c r="AG138" s="5"/>
      <c r="AH138" s="6"/>
      <c r="AJ138" s="7"/>
      <c r="AK138" s="7"/>
      <c r="AL138" s="7"/>
      <c r="AM138" s="7"/>
      <c r="AN138" s="7"/>
    </row>
    <row r="139" spans="33:40" ht="31.5" x14ac:dyDescent="0.25">
      <c r="AG139" s="5"/>
      <c r="AH139" s="6"/>
      <c r="AJ139" s="7"/>
      <c r="AK139" s="7"/>
      <c r="AL139" s="7"/>
      <c r="AM139" s="7"/>
      <c r="AN139" s="7"/>
    </row>
    <row r="140" spans="33:40" ht="31.5" x14ac:dyDescent="0.25">
      <c r="AG140" s="5"/>
      <c r="AH140" s="6"/>
      <c r="AJ140" s="7"/>
      <c r="AK140" s="7"/>
      <c r="AL140" s="7"/>
      <c r="AM140" s="7"/>
      <c r="AN140" s="7"/>
    </row>
    <row r="141" spans="33:40" ht="31.5" x14ac:dyDescent="0.25">
      <c r="AG141" s="5"/>
      <c r="AH141" s="6"/>
      <c r="AJ141" s="7"/>
      <c r="AK141" s="7"/>
      <c r="AL141" s="7"/>
      <c r="AM141" s="7"/>
      <c r="AN141" s="7"/>
    </row>
    <row r="142" spans="33:40" ht="31.5" x14ac:dyDescent="0.25">
      <c r="AG142" s="5"/>
      <c r="AH142" s="6"/>
      <c r="AJ142" s="7"/>
      <c r="AK142" s="7"/>
      <c r="AL142" s="7"/>
      <c r="AM142" s="7"/>
      <c r="AN142" s="7"/>
    </row>
    <row r="143" spans="33:40" ht="31.5" x14ac:dyDescent="0.25">
      <c r="AG143" s="5"/>
      <c r="AH143" s="6"/>
      <c r="AJ143" s="7"/>
      <c r="AK143" s="7"/>
      <c r="AL143" s="7"/>
      <c r="AM143" s="7"/>
      <c r="AN143" s="7"/>
    </row>
    <row r="144" spans="33:40" ht="31.5" x14ac:dyDescent="0.25">
      <c r="AG144" s="5"/>
      <c r="AH144" s="6"/>
      <c r="AJ144" s="7"/>
      <c r="AK144" s="7"/>
      <c r="AL144" s="7"/>
      <c r="AM144" s="7"/>
    </row>
    <row r="145" spans="33:39" ht="31.5" x14ac:dyDescent="0.25">
      <c r="AG145" s="5"/>
      <c r="AH145" s="6"/>
      <c r="AJ145" s="7"/>
      <c r="AK145" s="7"/>
      <c r="AL145" s="7"/>
      <c r="AM145" s="7"/>
    </row>
    <row r="146" spans="33:39" ht="31.5" x14ac:dyDescent="0.25">
      <c r="AG146" s="5"/>
      <c r="AH146" s="6"/>
      <c r="AJ146" s="7"/>
      <c r="AK146" s="7"/>
      <c r="AL146" s="7"/>
      <c r="AM146" s="7"/>
    </row>
    <row r="147" spans="33:39" ht="31.5" x14ac:dyDescent="0.25">
      <c r="AG147" s="5"/>
      <c r="AH147" s="6"/>
      <c r="AJ147" s="7"/>
      <c r="AK147" s="7"/>
      <c r="AL147" s="7"/>
      <c r="AM147" s="7"/>
    </row>
    <row r="148" spans="33:39" ht="31.5" x14ac:dyDescent="0.25">
      <c r="AG148" s="5"/>
      <c r="AH148" s="6"/>
      <c r="AJ148" s="7"/>
      <c r="AK148" s="7"/>
      <c r="AL148" s="7"/>
      <c r="AM148" s="7"/>
    </row>
    <row r="149" spans="33:39" ht="31.5" x14ac:dyDescent="0.25">
      <c r="AG149" s="5"/>
      <c r="AH149" s="6"/>
      <c r="AJ149" s="7"/>
      <c r="AK149" s="7"/>
      <c r="AL149" s="7"/>
      <c r="AM149" s="7"/>
    </row>
    <row r="150" spans="33:39" ht="31.5" x14ac:dyDescent="0.25">
      <c r="AG150" s="5"/>
      <c r="AH150" s="6"/>
      <c r="AJ150" s="7"/>
      <c r="AK150" s="7"/>
      <c r="AL150" s="7"/>
      <c r="AM150" s="7"/>
    </row>
    <row r="151" spans="33:39" ht="31.5" x14ac:dyDescent="0.25">
      <c r="AG151" s="5"/>
      <c r="AH151" s="6"/>
      <c r="AJ151" s="7"/>
      <c r="AK151" s="7"/>
      <c r="AL151" s="7"/>
      <c r="AM151" s="7"/>
    </row>
    <row r="152" spans="33:39" ht="31.5" x14ac:dyDescent="0.25">
      <c r="AG152" s="5"/>
      <c r="AH152" s="6"/>
      <c r="AJ152" s="7"/>
      <c r="AK152" s="7"/>
      <c r="AL152" s="7"/>
      <c r="AM152" s="7"/>
    </row>
    <row r="153" spans="33:39" ht="31.5" x14ac:dyDescent="0.25">
      <c r="AG153" s="5"/>
      <c r="AH153" s="6"/>
      <c r="AJ153" s="7"/>
      <c r="AK153" s="7"/>
      <c r="AL153" s="7"/>
      <c r="AM153" s="7"/>
    </row>
    <row r="154" spans="33:39" ht="31.5" x14ac:dyDescent="0.25">
      <c r="AG154" s="5"/>
      <c r="AH154" s="6"/>
      <c r="AJ154" s="7"/>
      <c r="AK154" s="7"/>
      <c r="AL154" s="7"/>
      <c r="AM154" s="7"/>
    </row>
    <row r="155" spans="33:39" ht="31.5" x14ac:dyDescent="0.25">
      <c r="AG155" s="5"/>
      <c r="AH155" s="6"/>
      <c r="AJ155" s="7"/>
      <c r="AK155" s="7"/>
      <c r="AL155" s="7"/>
      <c r="AM155" s="7"/>
    </row>
    <row r="156" spans="33:39" ht="31.5" x14ac:dyDescent="0.25">
      <c r="AG156" s="5"/>
      <c r="AH156" s="6"/>
      <c r="AJ156" s="7"/>
      <c r="AK156" s="7"/>
      <c r="AL156" s="7"/>
      <c r="AM156" s="7"/>
    </row>
    <row r="157" spans="33:39" ht="31.5" x14ac:dyDescent="0.25">
      <c r="AG157" s="5"/>
      <c r="AH157" s="6"/>
      <c r="AJ157" s="7"/>
      <c r="AK157" s="7"/>
      <c r="AL157" s="7"/>
      <c r="AM157" s="7"/>
    </row>
    <row r="158" spans="33:39" ht="31.5" x14ac:dyDescent="0.25">
      <c r="AG158" s="5"/>
      <c r="AH158" s="6"/>
      <c r="AJ158" s="7"/>
      <c r="AK158" s="7"/>
      <c r="AL158" s="7"/>
      <c r="AM158" s="7"/>
    </row>
    <row r="159" spans="33:39" ht="31.5" x14ac:dyDescent="0.25">
      <c r="AG159" s="5"/>
      <c r="AH159" s="6"/>
      <c r="AJ159" s="7"/>
      <c r="AK159" s="7"/>
      <c r="AL159" s="7"/>
      <c r="AM159" s="7"/>
    </row>
    <row r="160" spans="33:39" ht="31.5" x14ac:dyDescent="0.25">
      <c r="AG160" s="5"/>
      <c r="AH160" s="6"/>
      <c r="AJ160" s="7"/>
      <c r="AK160" s="7"/>
      <c r="AL160" s="7"/>
      <c r="AM160" s="7"/>
    </row>
    <row r="161" spans="33:39" ht="31.5" x14ac:dyDescent="0.25">
      <c r="AG161" s="5"/>
      <c r="AH161" s="6"/>
      <c r="AJ161" s="7"/>
      <c r="AK161" s="7"/>
      <c r="AL161" s="7"/>
      <c r="AM161" s="7"/>
    </row>
    <row r="162" spans="33:39" ht="31.5" x14ac:dyDescent="0.25">
      <c r="AG162" s="5"/>
      <c r="AH162" s="6"/>
      <c r="AJ162" s="7"/>
      <c r="AK162" s="7"/>
      <c r="AL162" s="7"/>
      <c r="AM162" s="7"/>
    </row>
    <row r="163" spans="33:39" ht="31.5" x14ac:dyDescent="0.25">
      <c r="AG163" s="5"/>
      <c r="AH163" s="6"/>
      <c r="AJ163" s="7"/>
      <c r="AK163" s="7"/>
      <c r="AL163" s="7"/>
      <c r="AM163" s="7"/>
    </row>
    <row r="164" spans="33:39" ht="31.5" x14ac:dyDescent="0.25">
      <c r="AG164" s="5"/>
      <c r="AH164" s="6"/>
      <c r="AJ164" s="7"/>
      <c r="AK164" s="7"/>
      <c r="AL164" s="7"/>
      <c r="AM164" s="7"/>
    </row>
    <row r="165" spans="33:39" ht="31.5" x14ac:dyDescent="0.25">
      <c r="AG165" s="5"/>
      <c r="AH165" s="6"/>
      <c r="AJ165" s="7"/>
      <c r="AK165" s="7"/>
      <c r="AL165" s="7"/>
      <c r="AM165" s="7"/>
    </row>
    <row r="166" spans="33:39" ht="31.5" x14ac:dyDescent="0.25">
      <c r="AG166" s="5"/>
      <c r="AH166" s="6"/>
      <c r="AJ166" s="7"/>
      <c r="AK166" s="7"/>
      <c r="AL166" s="7"/>
      <c r="AM166" s="7"/>
    </row>
    <row r="167" spans="33:39" ht="31.5" x14ac:dyDescent="0.25">
      <c r="AG167" s="5"/>
      <c r="AH167" s="6"/>
      <c r="AJ167" s="7"/>
      <c r="AK167" s="7"/>
      <c r="AL167" s="7"/>
      <c r="AM167" s="7"/>
    </row>
    <row r="168" spans="33:39" ht="31.5" x14ac:dyDescent="0.25">
      <c r="AG168" s="5"/>
      <c r="AH168" s="6"/>
      <c r="AJ168" s="7"/>
      <c r="AK168" s="7"/>
      <c r="AL168" s="7"/>
      <c r="AM168" s="7"/>
    </row>
    <row r="169" spans="33:39" ht="31.5" x14ac:dyDescent="0.25">
      <c r="AG169" s="5"/>
      <c r="AH169" s="6"/>
      <c r="AJ169" s="7"/>
      <c r="AK169" s="7"/>
      <c r="AL169" s="7"/>
      <c r="AM169" s="7"/>
    </row>
    <row r="170" spans="33:39" ht="31.5" x14ac:dyDescent="0.25">
      <c r="AG170" s="5"/>
      <c r="AH170" s="6"/>
      <c r="AJ170" s="7"/>
      <c r="AK170" s="7"/>
      <c r="AL170" s="7"/>
      <c r="AM170" s="7"/>
    </row>
    <row r="171" spans="33:39" ht="31.5" x14ac:dyDescent="0.25">
      <c r="AG171" s="5"/>
      <c r="AH171" s="6"/>
      <c r="AJ171" s="7"/>
      <c r="AK171" s="7"/>
      <c r="AL171" s="7"/>
      <c r="AM171" s="7"/>
    </row>
    <row r="172" spans="33:39" ht="31.5" x14ac:dyDescent="0.25">
      <c r="AG172" s="5"/>
      <c r="AH172" s="6"/>
      <c r="AJ172" s="7"/>
      <c r="AK172" s="7"/>
      <c r="AL172" s="7"/>
      <c r="AM172" s="7"/>
    </row>
    <row r="173" spans="33:39" ht="31.5" x14ac:dyDescent="0.25">
      <c r="AG173" s="5"/>
      <c r="AH173" s="6"/>
      <c r="AJ173" s="7"/>
      <c r="AK173" s="7"/>
      <c r="AL173" s="7"/>
      <c r="AM173" s="7"/>
    </row>
    <row r="174" spans="33:39" ht="31.5" x14ac:dyDescent="0.25">
      <c r="AG174" s="5"/>
      <c r="AH174" s="6"/>
      <c r="AJ174" s="7"/>
      <c r="AK174" s="7"/>
      <c r="AL174" s="7"/>
      <c r="AM174" s="7"/>
    </row>
    <row r="175" spans="33:39" ht="31.5" x14ac:dyDescent="0.25">
      <c r="AG175" s="5"/>
      <c r="AH175" s="6"/>
      <c r="AJ175" s="7"/>
      <c r="AK175" s="7"/>
      <c r="AL175" s="7"/>
      <c r="AM175" s="7"/>
    </row>
    <row r="176" spans="33:39" ht="31.5" x14ac:dyDescent="0.25">
      <c r="AG176" s="5"/>
      <c r="AH176" s="6"/>
      <c r="AJ176" s="7"/>
      <c r="AK176" s="7"/>
      <c r="AL176" s="7"/>
      <c r="AM176" s="7"/>
    </row>
    <row r="177" spans="33:39" ht="31.5" x14ac:dyDescent="0.25">
      <c r="AG177" s="5"/>
      <c r="AH177" s="6"/>
      <c r="AJ177" s="7"/>
      <c r="AK177" s="7"/>
      <c r="AL177" s="7"/>
      <c r="AM177" s="7"/>
    </row>
    <row r="178" spans="33:39" ht="31.5" x14ac:dyDescent="0.25">
      <c r="AG178" s="5"/>
      <c r="AH178" s="6"/>
      <c r="AJ178" s="7"/>
      <c r="AK178" s="7"/>
      <c r="AL178" s="7"/>
      <c r="AM178" s="7"/>
    </row>
    <row r="179" spans="33:39" ht="31.5" x14ac:dyDescent="0.25">
      <c r="AG179" s="5"/>
      <c r="AH179" s="6"/>
      <c r="AJ179" s="7"/>
      <c r="AK179" s="7"/>
      <c r="AL179" s="7"/>
      <c r="AM179" s="7"/>
    </row>
    <row r="180" spans="33:39" ht="31.5" x14ac:dyDescent="0.25">
      <c r="AG180" s="5"/>
      <c r="AH180" s="6"/>
      <c r="AJ180" s="7"/>
      <c r="AK180" s="7"/>
      <c r="AL180" s="7"/>
      <c r="AM180" s="7"/>
    </row>
    <row r="181" spans="33:39" ht="31.5" x14ac:dyDescent="0.25">
      <c r="AG181" s="5"/>
      <c r="AH181" s="6"/>
      <c r="AJ181" s="7"/>
      <c r="AK181" s="7"/>
      <c r="AL181" s="7"/>
      <c r="AM181" s="7"/>
    </row>
    <row r="182" spans="33:39" ht="31.5" x14ac:dyDescent="0.25">
      <c r="AG182" s="5"/>
      <c r="AH182" s="6"/>
      <c r="AJ182" s="7"/>
      <c r="AK182" s="7"/>
      <c r="AL182" s="7"/>
      <c r="AM182" s="7"/>
    </row>
    <row r="183" spans="33:39" ht="31.5" x14ac:dyDescent="0.25">
      <c r="AG183" s="5"/>
      <c r="AH183" s="6"/>
      <c r="AJ183" s="7"/>
      <c r="AK183" s="7"/>
      <c r="AL183" s="7"/>
      <c r="AM183" s="7"/>
    </row>
    <row r="184" spans="33:39" ht="31.5" x14ac:dyDescent="0.25">
      <c r="AG184" s="5"/>
      <c r="AH184" s="6"/>
      <c r="AJ184" s="7"/>
      <c r="AK184" s="7"/>
      <c r="AL184" s="7"/>
      <c r="AM184" s="7"/>
    </row>
    <row r="185" spans="33:39" ht="31.5" x14ac:dyDescent="0.25">
      <c r="AG185" s="5"/>
      <c r="AH185" s="6"/>
      <c r="AJ185" s="7"/>
      <c r="AK185" s="7"/>
      <c r="AL185" s="7"/>
      <c r="AM185" s="7"/>
    </row>
    <row r="186" spans="33:39" ht="31.5" x14ac:dyDescent="0.25">
      <c r="AG186" s="5"/>
      <c r="AH186" s="6"/>
      <c r="AJ186" s="7"/>
      <c r="AK186" s="7"/>
      <c r="AL186" s="7"/>
      <c r="AM186" s="7"/>
    </row>
    <row r="187" spans="33:39" ht="31.5" x14ac:dyDescent="0.25">
      <c r="AG187" s="5"/>
      <c r="AH187" s="6"/>
      <c r="AJ187" s="7"/>
      <c r="AK187" s="7"/>
      <c r="AL187" s="7"/>
      <c r="AM187" s="7"/>
    </row>
    <row r="188" spans="33:39" ht="31.5" x14ac:dyDescent="0.25">
      <c r="AG188" s="5"/>
      <c r="AH188" s="6"/>
      <c r="AJ188" s="7"/>
      <c r="AK188" s="7"/>
      <c r="AL188" s="7"/>
      <c r="AM188" s="7"/>
    </row>
    <row r="189" spans="33:39" ht="31.5" x14ac:dyDescent="0.25">
      <c r="AG189" s="5"/>
      <c r="AH189" s="6"/>
      <c r="AJ189" s="7"/>
      <c r="AK189" s="7"/>
      <c r="AL189" s="7"/>
      <c r="AM189" s="7"/>
    </row>
    <row r="190" spans="33:39" ht="31.5" x14ac:dyDescent="0.25">
      <c r="AG190" s="5"/>
      <c r="AH190" s="6"/>
      <c r="AJ190" s="7"/>
      <c r="AK190" s="7"/>
      <c r="AL190" s="7"/>
      <c r="AM190" s="7"/>
    </row>
    <row r="191" spans="33:39" ht="31.5" x14ac:dyDescent="0.25">
      <c r="AG191" s="5"/>
      <c r="AH191" s="6"/>
      <c r="AJ191" s="7"/>
      <c r="AK191" s="7"/>
      <c r="AL191" s="7"/>
      <c r="AM191" s="7"/>
    </row>
    <row r="192" spans="33:39" ht="31.5" x14ac:dyDescent="0.25">
      <c r="AG192" s="5"/>
      <c r="AH192" s="6"/>
      <c r="AJ192" s="7"/>
      <c r="AK192" s="7"/>
      <c r="AL192" s="7"/>
      <c r="AM192" s="7"/>
    </row>
    <row r="193" spans="33:39" ht="31.5" x14ac:dyDescent="0.25">
      <c r="AG193" s="5"/>
      <c r="AH193" s="6"/>
      <c r="AJ193" s="7"/>
      <c r="AK193" s="7"/>
      <c r="AL193" s="7"/>
      <c r="AM193" s="7"/>
    </row>
    <row r="194" spans="33:39" ht="31.5" x14ac:dyDescent="0.25">
      <c r="AG194" s="5"/>
      <c r="AH194" s="6"/>
      <c r="AJ194" s="7"/>
      <c r="AK194" s="7"/>
      <c r="AL194" s="7"/>
      <c r="AM194" s="7"/>
    </row>
    <row r="195" spans="33:39" ht="31.5" x14ac:dyDescent="0.25">
      <c r="AG195" s="5"/>
      <c r="AH195" s="6"/>
      <c r="AJ195" s="7"/>
      <c r="AK195" s="7"/>
      <c r="AL195" s="7"/>
      <c r="AM195" s="7"/>
    </row>
    <row r="196" spans="33:39" ht="31.5" x14ac:dyDescent="0.25">
      <c r="AG196" s="5"/>
      <c r="AH196" s="6"/>
      <c r="AJ196" s="7"/>
      <c r="AK196" s="7"/>
      <c r="AL196" s="7"/>
      <c r="AM196" s="7"/>
    </row>
    <row r="197" spans="33:39" ht="31.5" x14ac:dyDescent="0.25">
      <c r="AG197" s="5"/>
      <c r="AH197" s="6"/>
      <c r="AJ197" s="7"/>
      <c r="AK197" s="7"/>
      <c r="AL197" s="7"/>
      <c r="AM197" s="7"/>
    </row>
    <row r="198" spans="33:39" ht="31.5" x14ac:dyDescent="0.25">
      <c r="AG198" s="5"/>
      <c r="AH198" s="6"/>
      <c r="AJ198" s="7"/>
      <c r="AK198" s="7"/>
      <c r="AL198" s="7"/>
      <c r="AM198" s="7"/>
    </row>
    <row r="199" spans="33:39" ht="31.5" x14ac:dyDescent="0.25">
      <c r="AG199" s="5"/>
      <c r="AH199" s="6"/>
      <c r="AJ199" s="7"/>
      <c r="AK199" s="7"/>
      <c r="AL199" s="7"/>
      <c r="AM199" s="7"/>
    </row>
    <row r="200" spans="33:39" ht="31.5" x14ac:dyDescent="0.25">
      <c r="AG200" s="5"/>
      <c r="AH200" s="6"/>
      <c r="AJ200" s="7"/>
      <c r="AK200" s="7"/>
      <c r="AL200" s="7"/>
      <c r="AM200" s="7"/>
    </row>
    <row r="201" spans="33:39" ht="31.5" x14ac:dyDescent="0.25">
      <c r="AG201" s="5"/>
      <c r="AH201" s="6"/>
      <c r="AJ201" s="7"/>
      <c r="AK201" s="7"/>
      <c r="AL201" s="7"/>
      <c r="AM201" s="7"/>
    </row>
    <row r="202" spans="33:39" ht="31.5" x14ac:dyDescent="0.25">
      <c r="AG202" s="5"/>
      <c r="AH202" s="6"/>
      <c r="AJ202" s="7"/>
      <c r="AK202" s="7"/>
      <c r="AL202" s="7"/>
      <c r="AM202" s="7"/>
    </row>
    <row r="203" spans="33:39" ht="31.5" x14ac:dyDescent="0.25">
      <c r="AG203" s="5"/>
      <c r="AH203" s="6"/>
      <c r="AJ203" s="7"/>
      <c r="AK203" s="7"/>
      <c r="AL203" s="7"/>
      <c r="AM203" s="7"/>
    </row>
    <row r="204" spans="33:39" ht="31.5" x14ac:dyDescent="0.25">
      <c r="AG204" s="5"/>
      <c r="AH204" s="6"/>
      <c r="AJ204" s="7"/>
      <c r="AK204" s="7"/>
      <c r="AL204" s="7"/>
      <c r="AM204" s="7"/>
    </row>
    <row r="205" spans="33:39" ht="31.5" x14ac:dyDescent="0.25">
      <c r="AG205" s="5"/>
      <c r="AH205" s="6"/>
      <c r="AJ205" s="7"/>
      <c r="AK205" s="7"/>
      <c r="AL205" s="7"/>
      <c r="AM205" s="7"/>
    </row>
    <row r="206" spans="33:39" ht="31.5" x14ac:dyDescent="0.25">
      <c r="AG206" s="5"/>
      <c r="AH206" s="6"/>
      <c r="AJ206" s="7"/>
      <c r="AK206" s="7"/>
      <c r="AL206" s="7"/>
      <c r="AM206" s="7"/>
    </row>
    <row r="207" spans="33:39" ht="31.5" x14ac:dyDescent="0.25">
      <c r="AG207" s="5"/>
      <c r="AH207" s="6"/>
      <c r="AJ207" s="7"/>
      <c r="AK207" s="7"/>
      <c r="AL207" s="7"/>
      <c r="AM207" s="7"/>
    </row>
    <row r="208" spans="33:39" ht="31.5" x14ac:dyDescent="0.25">
      <c r="AG208" s="5"/>
      <c r="AH208" s="6"/>
      <c r="AJ208" s="7"/>
      <c r="AK208" s="7"/>
      <c r="AL208" s="7"/>
      <c r="AM208" s="7"/>
    </row>
    <row r="209" spans="33:39" ht="31.5" x14ac:dyDescent="0.25">
      <c r="AG209" s="5"/>
      <c r="AH209" s="6"/>
      <c r="AJ209" s="7"/>
      <c r="AK209" s="7"/>
      <c r="AL209" s="7"/>
      <c r="AM209" s="7"/>
    </row>
    <row r="210" spans="33:39" ht="31.5" x14ac:dyDescent="0.25">
      <c r="AG210" s="5"/>
      <c r="AH210" s="6"/>
      <c r="AJ210" s="7"/>
      <c r="AK210" s="7"/>
      <c r="AL210" s="7"/>
      <c r="AM210" s="7"/>
    </row>
    <row r="211" spans="33:39" ht="31.5" x14ac:dyDescent="0.25">
      <c r="AG211" s="5"/>
      <c r="AH211" s="6"/>
      <c r="AJ211" s="7"/>
      <c r="AK211" s="7"/>
      <c r="AL211" s="7"/>
      <c r="AM211" s="7"/>
    </row>
    <row r="212" spans="33:39" ht="31.5" x14ac:dyDescent="0.25">
      <c r="AG212" s="5"/>
      <c r="AH212" s="6"/>
      <c r="AJ212" s="7"/>
      <c r="AK212" s="7"/>
      <c r="AL212" s="7"/>
      <c r="AM212" s="7"/>
    </row>
    <row r="213" spans="33:39" ht="31.5" x14ac:dyDescent="0.25">
      <c r="AG213" s="5"/>
      <c r="AH213" s="6"/>
      <c r="AJ213" s="7"/>
      <c r="AK213" s="7"/>
      <c r="AL213" s="7"/>
      <c r="AM213" s="7"/>
    </row>
    <row r="214" spans="33:39" ht="31.5" x14ac:dyDescent="0.25">
      <c r="AG214" s="5"/>
      <c r="AH214" s="6"/>
      <c r="AJ214" s="7"/>
      <c r="AK214" s="7"/>
      <c r="AL214" s="7"/>
      <c r="AM214" s="7"/>
    </row>
    <row r="215" spans="33:39" ht="31.5" x14ac:dyDescent="0.25">
      <c r="AG215" s="5"/>
      <c r="AH215" s="6"/>
      <c r="AJ215" s="7"/>
      <c r="AK215" s="7"/>
      <c r="AL215" s="7"/>
      <c r="AM215" s="7"/>
    </row>
    <row r="216" spans="33:39" ht="31.5" x14ac:dyDescent="0.25">
      <c r="AG216" s="5"/>
      <c r="AH216" s="6"/>
      <c r="AJ216" s="7"/>
      <c r="AK216" s="7"/>
      <c r="AL216" s="7"/>
      <c r="AM216" s="7"/>
    </row>
    <row r="217" spans="33:39" ht="31.5" x14ac:dyDescent="0.25">
      <c r="AG217" s="5"/>
      <c r="AH217" s="6"/>
      <c r="AJ217" s="7"/>
      <c r="AK217" s="7"/>
      <c r="AL217" s="7"/>
      <c r="AM217" s="7"/>
    </row>
    <row r="218" spans="33:39" ht="31.5" x14ac:dyDescent="0.25">
      <c r="AG218" s="5"/>
      <c r="AH218" s="6"/>
      <c r="AJ218" s="7"/>
      <c r="AK218" s="7"/>
      <c r="AL218" s="7"/>
      <c r="AM218" s="7"/>
    </row>
    <row r="219" spans="33:39" ht="31.5" x14ac:dyDescent="0.25">
      <c r="AG219" s="5"/>
      <c r="AH219" s="6"/>
      <c r="AJ219" s="7"/>
      <c r="AK219" s="7"/>
      <c r="AL219" s="7"/>
      <c r="AM219" s="7"/>
    </row>
    <row r="220" spans="33:39" ht="31.5" x14ac:dyDescent="0.25">
      <c r="AG220" s="5"/>
      <c r="AH220" s="6"/>
      <c r="AJ220" s="7"/>
      <c r="AK220" s="7"/>
      <c r="AL220" s="7"/>
      <c r="AM220" s="7"/>
    </row>
    <row r="221" spans="33:39" ht="31.5" x14ac:dyDescent="0.25">
      <c r="AG221" s="5"/>
      <c r="AH221" s="6"/>
      <c r="AJ221" s="7"/>
      <c r="AK221" s="7"/>
      <c r="AL221" s="7"/>
      <c r="AM221" s="7"/>
    </row>
    <row r="222" spans="33:39" ht="31.5" x14ac:dyDescent="0.25">
      <c r="AG222" s="5"/>
      <c r="AH222" s="6"/>
      <c r="AJ222" s="7"/>
      <c r="AK222" s="7"/>
      <c r="AL222" s="7"/>
      <c r="AM222" s="7"/>
    </row>
    <row r="223" spans="33:39" ht="31.5" x14ac:dyDescent="0.25">
      <c r="AG223" s="5"/>
      <c r="AH223" s="6"/>
      <c r="AJ223" s="7"/>
      <c r="AK223" s="7"/>
      <c r="AL223" s="7"/>
      <c r="AM223" s="7"/>
    </row>
    <row r="224" spans="33:39" ht="31.5" x14ac:dyDescent="0.25">
      <c r="AG224" s="5"/>
      <c r="AH224" s="6"/>
      <c r="AJ224" s="7"/>
      <c r="AK224" s="7"/>
      <c r="AL224" s="7"/>
      <c r="AM224" s="7"/>
    </row>
    <row r="225" spans="33:39" ht="31.5" x14ac:dyDescent="0.25">
      <c r="AG225" s="5"/>
      <c r="AH225" s="6"/>
      <c r="AJ225" s="7"/>
      <c r="AK225" s="7"/>
      <c r="AL225" s="7"/>
      <c r="AM225" s="7"/>
    </row>
    <row r="226" spans="33:39" ht="31.5" x14ac:dyDescent="0.25">
      <c r="AG226" s="5"/>
      <c r="AH226" s="6"/>
      <c r="AJ226" s="7"/>
      <c r="AK226" s="7"/>
      <c r="AL226" s="7"/>
      <c r="AM226" s="7"/>
    </row>
    <row r="227" spans="33:39" ht="31.5" x14ac:dyDescent="0.25">
      <c r="AG227" s="5"/>
      <c r="AH227" s="6"/>
      <c r="AJ227" s="7"/>
      <c r="AK227" s="7"/>
      <c r="AL227" s="7"/>
      <c r="AM227" s="7"/>
    </row>
    <row r="228" spans="33:39" ht="31.5" x14ac:dyDescent="0.25">
      <c r="AG228" s="5"/>
      <c r="AH228" s="6"/>
      <c r="AJ228" s="7"/>
      <c r="AK228" s="7"/>
      <c r="AL228" s="7"/>
      <c r="AM228" s="7"/>
    </row>
    <row r="229" spans="33:39" ht="31.5" x14ac:dyDescent="0.25">
      <c r="AG229" s="5"/>
      <c r="AH229" s="6"/>
      <c r="AJ229" s="7"/>
      <c r="AK229" s="7"/>
      <c r="AL229" s="7"/>
      <c r="AM229" s="7"/>
    </row>
    <row r="230" spans="33:39" ht="31.5" x14ac:dyDescent="0.25">
      <c r="AG230" s="5"/>
      <c r="AH230" s="6"/>
      <c r="AJ230" s="7"/>
      <c r="AK230" s="7"/>
      <c r="AL230" s="7"/>
      <c r="AM230" s="7"/>
    </row>
    <row r="231" spans="33:39" ht="31.5" x14ac:dyDescent="0.25">
      <c r="AG231" s="5"/>
      <c r="AH231" s="6"/>
      <c r="AJ231" s="7"/>
      <c r="AK231" s="7"/>
      <c r="AL231" s="7"/>
      <c r="AM231" s="7"/>
    </row>
    <row r="232" spans="33:39" ht="31.5" x14ac:dyDescent="0.25">
      <c r="AG232" s="5"/>
      <c r="AH232" s="6"/>
      <c r="AJ232" s="7"/>
      <c r="AK232" s="7"/>
      <c r="AL232" s="7"/>
      <c r="AM232" s="7"/>
    </row>
    <row r="233" spans="33:39" ht="31.5" x14ac:dyDescent="0.25">
      <c r="AG233" s="5"/>
      <c r="AH233" s="6"/>
      <c r="AJ233" s="7"/>
      <c r="AK233" s="7"/>
      <c r="AL233" s="7"/>
      <c r="AM233" s="7"/>
    </row>
    <row r="234" spans="33:39" ht="31.5" x14ac:dyDescent="0.25">
      <c r="AG234" s="5"/>
      <c r="AH234" s="6"/>
      <c r="AJ234" s="7"/>
      <c r="AK234" s="7"/>
      <c r="AL234" s="7"/>
      <c r="AM234" s="7"/>
    </row>
    <row r="235" spans="33:39" ht="31.5" x14ac:dyDescent="0.25">
      <c r="AG235" s="5"/>
      <c r="AH235" s="6"/>
      <c r="AJ235" s="7"/>
      <c r="AK235" s="7"/>
      <c r="AL235" s="7"/>
      <c r="AM235" s="7"/>
    </row>
    <row r="236" spans="33:39" ht="31.5" x14ac:dyDescent="0.25">
      <c r="AG236" s="5"/>
      <c r="AH236" s="6"/>
      <c r="AJ236" s="7"/>
      <c r="AK236" s="7"/>
      <c r="AL236" s="7"/>
      <c r="AM236" s="7"/>
    </row>
    <row r="237" spans="33:39" ht="31.5" x14ac:dyDescent="0.25">
      <c r="AG237" s="5"/>
      <c r="AH237" s="6"/>
      <c r="AJ237" s="7"/>
      <c r="AK237" s="7"/>
      <c r="AL237" s="7"/>
      <c r="AM237" s="7"/>
    </row>
    <row r="238" spans="33:39" ht="31.5" x14ac:dyDescent="0.25">
      <c r="AG238" s="5"/>
      <c r="AH238" s="6"/>
      <c r="AJ238" s="7"/>
      <c r="AK238" s="7"/>
      <c r="AL238" s="7"/>
      <c r="AM238" s="7"/>
    </row>
    <row r="239" spans="33:39" ht="31.5" x14ac:dyDescent="0.25">
      <c r="AG239" s="5"/>
      <c r="AH239" s="6"/>
      <c r="AJ239" s="7"/>
      <c r="AK239" s="7"/>
      <c r="AL239" s="7"/>
      <c r="AM239" s="7"/>
    </row>
    <row r="240" spans="33:39" ht="31.5" x14ac:dyDescent="0.25">
      <c r="AG240" s="5"/>
      <c r="AH240" s="6"/>
      <c r="AJ240" s="7"/>
      <c r="AK240" s="7"/>
      <c r="AL240" s="7"/>
      <c r="AM240" s="7"/>
    </row>
    <row r="241" spans="33:39" ht="31.5" x14ac:dyDescent="0.25">
      <c r="AG241" s="5"/>
      <c r="AH241" s="6"/>
      <c r="AJ241" s="7"/>
      <c r="AK241" s="7"/>
      <c r="AL241" s="7"/>
      <c r="AM241" s="7"/>
    </row>
    <row r="242" spans="33:39" ht="31.5" x14ac:dyDescent="0.25">
      <c r="AG242" s="5"/>
      <c r="AH242" s="6"/>
      <c r="AJ242" s="7"/>
      <c r="AK242" s="7"/>
      <c r="AL242" s="7"/>
      <c r="AM242" s="7"/>
    </row>
    <row r="243" spans="33:39" ht="31.5" x14ac:dyDescent="0.25">
      <c r="AG243" s="5"/>
      <c r="AH243" s="6"/>
      <c r="AJ243" s="7"/>
      <c r="AK243" s="7"/>
      <c r="AL243" s="7"/>
      <c r="AM243" s="7"/>
    </row>
    <row r="244" spans="33:39" ht="31.5" x14ac:dyDescent="0.25">
      <c r="AG244" s="5"/>
      <c r="AH244" s="6"/>
      <c r="AJ244" s="7"/>
      <c r="AK244" s="7"/>
      <c r="AL244" s="7"/>
      <c r="AM244" s="7"/>
    </row>
    <row r="245" spans="33:39" ht="31.5" x14ac:dyDescent="0.25">
      <c r="AG245" s="5"/>
      <c r="AH245" s="6"/>
      <c r="AJ245" s="7"/>
      <c r="AK245" s="7"/>
      <c r="AL245" s="7"/>
      <c r="AM245" s="7"/>
    </row>
    <row r="246" spans="33:39" ht="31.5" x14ac:dyDescent="0.25">
      <c r="AG246" s="5"/>
      <c r="AH246" s="6"/>
      <c r="AJ246" s="7"/>
      <c r="AK246" s="7"/>
      <c r="AL246" s="7"/>
      <c r="AM246" s="7"/>
    </row>
    <row r="247" spans="33:39" ht="31.5" x14ac:dyDescent="0.25">
      <c r="AG247" s="5"/>
      <c r="AH247" s="6"/>
      <c r="AJ247" s="7"/>
      <c r="AK247" s="7"/>
      <c r="AL247" s="7"/>
      <c r="AM247" s="7"/>
    </row>
    <row r="248" spans="33:39" ht="31.5" x14ac:dyDescent="0.25">
      <c r="AG248" s="5"/>
      <c r="AH248" s="6"/>
      <c r="AJ248" s="7"/>
      <c r="AK248" s="7"/>
      <c r="AL248" s="7"/>
      <c r="AM248" s="7"/>
    </row>
    <row r="249" spans="33:39" ht="31.5" x14ac:dyDescent="0.25">
      <c r="AG249" s="5"/>
      <c r="AH249" s="6"/>
      <c r="AJ249" s="7"/>
      <c r="AK249" s="7"/>
      <c r="AL249" s="7"/>
      <c r="AM249" s="7"/>
    </row>
    <row r="250" spans="33:39" ht="31.5" x14ac:dyDescent="0.25">
      <c r="AG250" s="5"/>
      <c r="AH250" s="6"/>
      <c r="AJ250" s="7"/>
      <c r="AK250" s="7"/>
      <c r="AL250" s="7"/>
      <c r="AM250" s="7"/>
    </row>
    <row r="251" spans="33:39" ht="31.5" x14ac:dyDescent="0.25">
      <c r="AG251" s="5"/>
      <c r="AH251" s="6"/>
      <c r="AJ251" s="7"/>
      <c r="AK251" s="7"/>
      <c r="AL251" s="7"/>
      <c r="AM251" s="7"/>
    </row>
    <row r="252" spans="33:39" ht="31.5" x14ac:dyDescent="0.25">
      <c r="AG252" s="5"/>
      <c r="AH252" s="6"/>
      <c r="AJ252" s="7"/>
      <c r="AK252" s="7"/>
      <c r="AL252" s="7"/>
      <c r="AM252" s="7"/>
    </row>
    <row r="253" spans="33:39" ht="31.5" x14ac:dyDescent="0.25">
      <c r="AG253" s="5"/>
      <c r="AH253" s="6"/>
      <c r="AJ253" s="7"/>
      <c r="AK253" s="7"/>
      <c r="AL253" s="7"/>
      <c r="AM253" s="7"/>
    </row>
    <row r="254" spans="33:39" ht="31.5" x14ac:dyDescent="0.25">
      <c r="AG254" s="5"/>
      <c r="AH254" s="6"/>
      <c r="AJ254" s="7"/>
      <c r="AK254" s="7"/>
      <c r="AL254" s="7"/>
      <c r="AM254" s="7"/>
    </row>
    <row r="255" spans="33:39" ht="31.5" x14ac:dyDescent="0.25">
      <c r="AG255" s="5"/>
      <c r="AH255" s="6"/>
      <c r="AJ255" s="7"/>
      <c r="AK255" s="7"/>
      <c r="AL255" s="7"/>
      <c r="AM255" s="7"/>
    </row>
    <row r="256" spans="33:39" ht="31.5" x14ac:dyDescent="0.25">
      <c r="AG256" s="5"/>
      <c r="AH256" s="6"/>
      <c r="AJ256" s="7"/>
      <c r="AK256" s="7"/>
      <c r="AL256" s="7"/>
      <c r="AM256" s="7"/>
    </row>
    <row r="257" spans="33:39" ht="31.5" x14ac:dyDescent="0.25">
      <c r="AG257" s="5"/>
      <c r="AH257" s="6"/>
      <c r="AJ257" s="7"/>
      <c r="AK257" s="7"/>
      <c r="AL257" s="7"/>
      <c r="AM257" s="7"/>
    </row>
    <row r="258" spans="33:39" ht="31.5" x14ac:dyDescent="0.25">
      <c r="AG258" s="5"/>
      <c r="AH258" s="6"/>
      <c r="AJ258" s="7"/>
      <c r="AK258" s="7"/>
      <c r="AL258" s="7"/>
      <c r="AM258" s="7"/>
    </row>
    <row r="259" spans="33:39" ht="31.5" x14ac:dyDescent="0.25">
      <c r="AG259" s="5"/>
      <c r="AH259" s="6"/>
      <c r="AJ259" s="7"/>
      <c r="AK259" s="7"/>
      <c r="AL259" s="7"/>
      <c r="AM259" s="7"/>
    </row>
    <row r="260" spans="33:39" ht="31.5" x14ac:dyDescent="0.25">
      <c r="AG260" s="5"/>
      <c r="AH260" s="6"/>
      <c r="AJ260" s="7"/>
      <c r="AK260" s="7"/>
      <c r="AL260" s="7"/>
      <c r="AM260" s="7"/>
    </row>
    <row r="261" spans="33:39" ht="31.5" x14ac:dyDescent="0.25">
      <c r="AG261" s="5"/>
      <c r="AH261" s="6"/>
      <c r="AJ261" s="7"/>
      <c r="AK261" s="7"/>
      <c r="AL261" s="7"/>
      <c r="AM261" s="7"/>
    </row>
    <row r="262" spans="33:39" ht="31.5" x14ac:dyDescent="0.25">
      <c r="AG262" s="5"/>
      <c r="AH262" s="6"/>
      <c r="AJ262" s="7"/>
      <c r="AK262" s="7"/>
      <c r="AL262" s="7"/>
      <c r="AM262" s="7"/>
    </row>
    <row r="263" spans="33:39" ht="31.5" x14ac:dyDescent="0.25">
      <c r="AG263" s="5"/>
      <c r="AH263" s="6"/>
      <c r="AJ263" s="7"/>
      <c r="AK263" s="7"/>
      <c r="AL263" s="7"/>
      <c r="AM263" s="7"/>
    </row>
    <row r="264" spans="33:39" ht="31.5" x14ac:dyDescent="0.25">
      <c r="AG264" s="5"/>
      <c r="AH264" s="6"/>
      <c r="AJ264" s="7"/>
      <c r="AK264" s="7"/>
      <c r="AL264" s="7"/>
      <c r="AM264" s="7"/>
    </row>
    <row r="265" spans="33:39" ht="31.5" x14ac:dyDescent="0.25">
      <c r="AG265" s="5"/>
      <c r="AH265" s="6"/>
      <c r="AJ265" s="7"/>
      <c r="AK265" s="7"/>
      <c r="AL265" s="7"/>
      <c r="AM265" s="7"/>
    </row>
    <row r="266" spans="33:39" ht="31.5" x14ac:dyDescent="0.25">
      <c r="AG266" s="5"/>
      <c r="AH266" s="6"/>
      <c r="AJ266" s="7"/>
      <c r="AK266" s="7"/>
      <c r="AL266" s="7"/>
      <c r="AM266" s="7"/>
    </row>
    <row r="267" spans="33:39" ht="31.5" x14ac:dyDescent="0.25">
      <c r="AG267" s="5"/>
      <c r="AH267" s="6"/>
      <c r="AJ267" s="7"/>
      <c r="AK267" s="7"/>
      <c r="AL267" s="7"/>
      <c r="AM267" s="7"/>
    </row>
    <row r="268" spans="33:39" ht="31.5" x14ac:dyDescent="0.25">
      <c r="AG268" s="5"/>
      <c r="AH268" s="6"/>
      <c r="AJ268" s="7"/>
      <c r="AK268" s="7"/>
      <c r="AL268" s="7"/>
      <c r="AM268" s="7"/>
    </row>
    <row r="269" spans="33:39" ht="31.5" x14ac:dyDescent="0.25">
      <c r="AG269" s="5"/>
      <c r="AH269" s="6"/>
      <c r="AJ269" s="7"/>
      <c r="AK269" s="7"/>
      <c r="AL269" s="7"/>
      <c r="AM269" s="7"/>
    </row>
    <row r="270" spans="33:39" ht="31.5" x14ac:dyDescent="0.25">
      <c r="AG270" s="5"/>
      <c r="AH270" s="6"/>
      <c r="AJ270" s="7"/>
      <c r="AK270" s="7"/>
      <c r="AL270" s="7"/>
      <c r="AM270" s="7"/>
    </row>
    <row r="271" spans="33:39" ht="31.5" x14ac:dyDescent="0.25">
      <c r="AG271" s="5"/>
      <c r="AH271" s="6"/>
      <c r="AJ271" s="7"/>
      <c r="AK271" s="7"/>
      <c r="AL271" s="7"/>
      <c r="AM271" s="7"/>
    </row>
    <row r="272" spans="33:39" ht="31.5" x14ac:dyDescent="0.25">
      <c r="AG272" s="5"/>
      <c r="AH272" s="6"/>
      <c r="AJ272" s="7"/>
      <c r="AK272" s="7"/>
      <c r="AL272" s="7"/>
      <c r="AM272" s="7"/>
    </row>
    <row r="273" spans="33:39" ht="31.5" x14ac:dyDescent="0.25">
      <c r="AG273" s="5"/>
      <c r="AH273" s="6"/>
      <c r="AJ273" s="7"/>
      <c r="AK273" s="7"/>
      <c r="AL273" s="7"/>
      <c r="AM273" s="7"/>
    </row>
    <row r="274" spans="33:39" ht="31.5" x14ac:dyDescent="0.25">
      <c r="AG274" s="5"/>
      <c r="AH274" s="6"/>
      <c r="AJ274" s="7"/>
      <c r="AK274" s="7"/>
      <c r="AL274" s="7"/>
      <c r="AM274" s="7"/>
    </row>
    <row r="275" spans="33:39" ht="31.5" x14ac:dyDescent="0.25">
      <c r="AG275" s="5"/>
      <c r="AH275" s="6"/>
      <c r="AJ275" s="7"/>
      <c r="AK275" s="7"/>
      <c r="AL275" s="7"/>
      <c r="AM275" s="7"/>
    </row>
    <row r="276" spans="33:39" ht="31.5" x14ac:dyDescent="0.25">
      <c r="AG276" s="5"/>
      <c r="AH276" s="6"/>
      <c r="AJ276" s="7"/>
      <c r="AK276" s="7"/>
      <c r="AL276" s="7"/>
      <c r="AM276" s="7"/>
    </row>
    <row r="277" spans="33:39" ht="31.5" x14ac:dyDescent="0.25">
      <c r="AG277" s="5"/>
      <c r="AH277" s="6"/>
      <c r="AJ277" s="7"/>
      <c r="AK277" s="7"/>
      <c r="AL277" s="7"/>
      <c r="AM277" s="7"/>
    </row>
    <row r="278" spans="33:39" ht="31.5" x14ac:dyDescent="0.25">
      <c r="AG278" s="5"/>
      <c r="AH278" s="6"/>
      <c r="AJ278" s="7"/>
      <c r="AK278" s="7"/>
      <c r="AL278" s="7"/>
      <c r="AM278" s="7"/>
    </row>
    <row r="279" spans="33:39" ht="31.5" x14ac:dyDescent="0.25">
      <c r="AG279" s="5"/>
      <c r="AH279" s="6"/>
      <c r="AJ279" s="7"/>
      <c r="AK279" s="7"/>
      <c r="AL279" s="7"/>
      <c r="AM279" s="7"/>
    </row>
    <row r="280" spans="33:39" ht="31.5" x14ac:dyDescent="0.25">
      <c r="AG280" s="5"/>
      <c r="AH280" s="6"/>
      <c r="AJ280" s="7"/>
      <c r="AK280" s="7"/>
      <c r="AL280" s="7"/>
      <c r="AM280" s="7"/>
    </row>
    <row r="281" spans="33:39" ht="31.5" x14ac:dyDescent="0.25">
      <c r="AG281" s="5"/>
      <c r="AH281" s="6"/>
      <c r="AJ281" s="7"/>
      <c r="AK281" s="7"/>
      <c r="AL281" s="7"/>
      <c r="AM281" s="7"/>
    </row>
    <row r="282" spans="33:39" ht="31.5" x14ac:dyDescent="0.25">
      <c r="AG282" s="5"/>
      <c r="AH282" s="6"/>
      <c r="AJ282" s="7"/>
      <c r="AK282" s="7"/>
      <c r="AL282" s="7"/>
      <c r="AM282" s="7"/>
    </row>
    <row r="283" spans="33:39" ht="31.5" x14ac:dyDescent="0.25">
      <c r="AG283" s="5"/>
      <c r="AH283" s="6"/>
      <c r="AJ283" s="7"/>
      <c r="AK283" s="7"/>
      <c r="AL283" s="7"/>
      <c r="AM283" s="7"/>
    </row>
    <row r="284" spans="33:39" ht="31.5" x14ac:dyDescent="0.25">
      <c r="AG284" s="5"/>
      <c r="AH284" s="6"/>
      <c r="AJ284" s="7"/>
      <c r="AK284" s="7"/>
      <c r="AL284" s="7"/>
      <c r="AM284" s="7"/>
    </row>
    <row r="285" spans="33:39" ht="31.5" x14ac:dyDescent="0.25">
      <c r="AG285" s="5"/>
      <c r="AH285" s="6"/>
      <c r="AJ285" s="7"/>
      <c r="AK285" s="7"/>
      <c r="AL285" s="7"/>
      <c r="AM285" s="7"/>
    </row>
    <row r="286" spans="33:39" ht="31.5" x14ac:dyDescent="0.25">
      <c r="AG286" s="5"/>
      <c r="AH286" s="6"/>
      <c r="AJ286" s="7"/>
      <c r="AK286" s="7"/>
      <c r="AL286" s="7"/>
      <c r="AM286" s="7"/>
    </row>
    <row r="287" spans="33:39" ht="31.5" x14ac:dyDescent="0.25">
      <c r="AG287" s="5"/>
      <c r="AH287" s="6"/>
      <c r="AJ287" s="7"/>
      <c r="AK287" s="7"/>
      <c r="AL287" s="7"/>
      <c r="AM287" s="7"/>
    </row>
    <row r="288" spans="33:39" ht="31.5" x14ac:dyDescent="0.25">
      <c r="AG288" s="5"/>
      <c r="AH288" s="6"/>
      <c r="AJ288" s="7"/>
      <c r="AK288" s="7"/>
      <c r="AL288" s="7"/>
      <c r="AM288" s="7"/>
    </row>
    <row r="289" spans="33:39" ht="31.5" x14ac:dyDescent="0.25">
      <c r="AG289" s="5"/>
      <c r="AH289" s="6"/>
      <c r="AJ289" s="7"/>
      <c r="AK289" s="7"/>
      <c r="AL289" s="7"/>
      <c r="AM289" s="7"/>
    </row>
    <row r="290" spans="33:39" ht="31.5" x14ac:dyDescent="0.25">
      <c r="AG290" s="5"/>
      <c r="AH290" s="6"/>
      <c r="AJ290" s="7"/>
      <c r="AK290" s="7"/>
      <c r="AL290" s="7"/>
      <c r="AM290" s="7"/>
    </row>
    <row r="291" spans="33:39" ht="31.5" x14ac:dyDescent="0.25">
      <c r="AG291" s="5"/>
      <c r="AH291" s="6"/>
      <c r="AJ291" s="7"/>
      <c r="AK291" s="7"/>
      <c r="AL291" s="7"/>
      <c r="AM291" s="7"/>
    </row>
    <row r="292" spans="33:39" ht="31.5" x14ac:dyDescent="0.25">
      <c r="AG292" s="5"/>
      <c r="AH292" s="6"/>
      <c r="AJ292" s="7"/>
      <c r="AK292" s="7"/>
      <c r="AL292" s="7"/>
      <c r="AM292" s="7"/>
    </row>
    <row r="293" spans="33:39" ht="31.5" x14ac:dyDescent="0.25">
      <c r="AG293" s="5"/>
      <c r="AH293" s="6"/>
      <c r="AJ293" s="7"/>
      <c r="AK293" s="7"/>
      <c r="AL293" s="7"/>
      <c r="AM293" s="7"/>
    </row>
    <row r="294" spans="33:39" ht="31.5" x14ac:dyDescent="0.25">
      <c r="AG294" s="5"/>
      <c r="AH294" s="6"/>
      <c r="AJ294" s="7"/>
      <c r="AK294" s="7"/>
      <c r="AL294" s="7"/>
      <c r="AM294" s="7"/>
    </row>
    <row r="295" spans="33:39" ht="31.5" x14ac:dyDescent="0.25">
      <c r="AG295" s="5"/>
      <c r="AH295" s="6"/>
      <c r="AJ295" s="7"/>
      <c r="AK295" s="7"/>
      <c r="AL295" s="7"/>
      <c r="AM295" s="7"/>
    </row>
    <row r="296" spans="33:39" ht="31.5" x14ac:dyDescent="0.25">
      <c r="AG296" s="5"/>
      <c r="AH296" s="6"/>
      <c r="AJ296" s="7"/>
      <c r="AK296" s="7"/>
      <c r="AL296" s="7"/>
      <c r="AM296" s="7"/>
    </row>
    <row r="297" spans="33:39" ht="31.5" x14ac:dyDescent="0.25">
      <c r="AG297" s="5"/>
      <c r="AH297" s="6"/>
      <c r="AJ297" s="7"/>
      <c r="AK297" s="7"/>
      <c r="AL297" s="7"/>
      <c r="AM297" s="7"/>
    </row>
    <row r="298" spans="33:39" ht="31.5" x14ac:dyDescent="0.25">
      <c r="AG298" s="5"/>
      <c r="AH298" s="6"/>
      <c r="AJ298" s="7"/>
      <c r="AK298" s="7"/>
      <c r="AL298" s="7"/>
      <c r="AM298" s="7"/>
    </row>
    <row r="299" spans="33:39" ht="31.5" x14ac:dyDescent="0.25">
      <c r="AG299" s="5"/>
      <c r="AH299" s="6"/>
      <c r="AJ299" s="7"/>
      <c r="AK299" s="7"/>
      <c r="AL299" s="7"/>
      <c r="AM299" s="7"/>
    </row>
    <row r="300" spans="33:39" ht="31.5" x14ac:dyDescent="0.25">
      <c r="AG300" s="5"/>
      <c r="AH300" s="6"/>
      <c r="AJ300" s="7"/>
      <c r="AK300" s="7"/>
      <c r="AL300" s="7"/>
      <c r="AM300" s="7"/>
    </row>
    <row r="301" spans="33:39" ht="31.5" x14ac:dyDescent="0.25">
      <c r="AG301" s="5"/>
      <c r="AH301" s="6"/>
      <c r="AJ301" s="7"/>
      <c r="AK301" s="7"/>
      <c r="AL301" s="7"/>
      <c r="AM301" s="7"/>
    </row>
    <row r="302" spans="33:39" ht="31.5" x14ac:dyDescent="0.25">
      <c r="AG302" s="5"/>
      <c r="AH302" s="6"/>
      <c r="AJ302" s="7"/>
      <c r="AK302" s="7"/>
      <c r="AL302" s="7"/>
      <c r="AM302" s="7"/>
    </row>
    <row r="303" spans="33:39" ht="31.5" x14ac:dyDescent="0.25">
      <c r="AG303" s="5"/>
      <c r="AH303" s="6"/>
      <c r="AJ303" s="7"/>
      <c r="AK303" s="7"/>
      <c r="AL303" s="7"/>
      <c r="AM303" s="7"/>
    </row>
    <row r="304" spans="33:39" ht="31.5" x14ac:dyDescent="0.25">
      <c r="AG304" s="5"/>
      <c r="AH304" s="6"/>
      <c r="AJ304" s="7"/>
      <c r="AK304" s="7"/>
      <c r="AL304" s="7"/>
      <c r="AM304" s="7"/>
    </row>
    <row r="305" spans="33:39" ht="31.5" x14ac:dyDescent="0.25">
      <c r="AG305" s="5"/>
      <c r="AH305" s="6"/>
      <c r="AJ305" s="7"/>
      <c r="AK305" s="7"/>
      <c r="AL305" s="7"/>
      <c r="AM305" s="7"/>
    </row>
    <row r="306" spans="33:39" ht="31.5" x14ac:dyDescent="0.25">
      <c r="AG306" s="5"/>
      <c r="AH306" s="6"/>
      <c r="AJ306" s="7"/>
      <c r="AK306" s="7"/>
      <c r="AL306" s="7"/>
      <c r="AM306" s="7"/>
    </row>
    <row r="307" spans="33:39" ht="31.5" x14ac:dyDescent="0.25">
      <c r="AG307" s="5"/>
      <c r="AH307" s="6"/>
      <c r="AJ307" s="7"/>
      <c r="AK307" s="7"/>
      <c r="AL307" s="7"/>
      <c r="AM307" s="7"/>
    </row>
    <row r="308" spans="33:39" ht="31.5" x14ac:dyDescent="0.25">
      <c r="AG308" s="5"/>
      <c r="AH308" s="6"/>
      <c r="AJ308" s="7"/>
      <c r="AK308" s="7"/>
      <c r="AL308" s="7"/>
      <c r="AM308" s="7"/>
    </row>
    <row r="309" spans="33:39" ht="31.5" x14ac:dyDescent="0.25">
      <c r="AG309" s="5"/>
      <c r="AH309" s="6"/>
      <c r="AJ309" s="7"/>
      <c r="AK309" s="7"/>
      <c r="AL309" s="7"/>
      <c r="AM309" s="7"/>
    </row>
    <row r="310" spans="33:39" ht="31.5" x14ac:dyDescent="0.25">
      <c r="AG310" s="5"/>
      <c r="AH310" s="6"/>
      <c r="AJ310" s="7"/>
      <c r="AK310" s="7"/>
      <c r="AL310" s="7"/>
      <c r="AM310" s="7"/>
    </row>
    <row r="311" spans="33:39" ht="31.5" x14ac:dyDescent="0.25">
      <c r="AG311" s="5"/>
      <c r="AH311" s="6"/>
      <c r="AJ311" s="7"/>
      <c r="AK311" s="7"/>
      <c r="AL311" s="7"/>
      <c r="AM311" s="7"/>
    </row>
    <row r="312" spans="33:39" ht="31.5" x14ac:dyDescent="0.25">
      <c r="AG312" s="5"/>
      <c r="AH312" s="6"/>
      <c r="AJ312" s="7"/>
      <c r="AK312" s="7"/>
      <c r="AL312" s="7"/>
      <c r="AM312" s="7"/>
    </row>
    <row r="313" spans="33:39" ht="31.5" x14ac:dyDescent="0.25">
      <c r="AG313" s="5"/>
      <c r="AH313" s="6"/>
      <c r="AJ313" s="7"/>
      <c r="AK313" s="7"/>
      <c r="AL313" s="7"/>
      <c r="AM313" s="7"/>
    </row>
    <row r="314" spans="33:39" ht="31.5" x14ac:dyDescent="0.25">
      <c r="AG314" s="5"/>
      <c r="AH314" s="6"/>
      <c r="AJ314" s="7"/>
      <c r="AK314" s="7"/>
      <c r="AL314" s="7"/>
      <c r="AM314" s="7"/>
    </row>
    <row r="315" spans="33:39" ht="31.5" x14ac:dyDescent="0.25">
      <c r="AG315" s="5"/>
      <c r="AH315" s="6"/>
      <c r="AJ315" s="7"/>
      <c r="AK315" s="7"/>
      <c r="AL315" s="7"/>
      <c r="AM315" s="7"/>
    </row>
    <row r="316" spans="33:39" ht="31.5" x14ac:dyDescent="0.25">
      <c r="AG316" s="5"/>
      <c r="AH316" s="6"/>
      <c r="AJ316" s="7"/>
      <c r="AK316" s="7"/>
      <c r="AL316" s="7"/>
      <c r="AM316" s="7"/>
    </row>
    <row r="317" spans="33:39" ht="31.5" x14ac:dyDescent="0.25">
      <c r="AG317" s="5"/>
      <c r="AH317" s="6"/>
      <c r="AJ317" s="7"/>
      <c r="AK317" s="7"/>
      <c r="AL317" s="7"/>
      <c r="AM317" s="7"/>
    </row>
    <row r="318" spans="33:39" ht="31.5" x14ac:dyDescent="0.25">
      <c r="AG318" s="5"/>
      <c r="AH318" s="6"/>
      <c r="AJ318" s="7"/>
      <c r="AK318" s="7"/>
      <c r="AL318" s="7"/>
      <c r="AM318" s="7"/>
    </row>
    <row r="319" spans="33:39" ht="31.5" x14ac:dyDescent="0.25">
      <c r="AG319" s="5"/>
      <c r="AH319" s="6"/>
      <c r="AJ319" s="7"/>
      <c r="AK319" s="7"/>
      <c r="AL319" s="7"/>
      <c r="AM319" s="7"/>
    </row>
    <row r="320" spans="33:39" ht="31.5" x14ac:dyDescent="0.25">
      <c r="AG320" s="5"/>
      <c r="AH320" s="6"/>
      <c r="AJ320" s="7"/>
      <c r="AK320" s="7"/>
      <c r="AL320" s="7"/>
      <c r="AM320" s="7"/>
    </row>
    <row r="321" spans="33:39" ht="31.5" x14ac:dyDescent="0.25">
      <c r="AG321" s="5"/>
      <c r="AH321" s="6"/>
      <c r="AJ321" s="7"/>
      <c r="AK321" s="7"/>
      <c r="AL321" s="7"/>
      <c r="AM321" s="7"/>
    </row>
    <row r="322" spans="33:39" ht="31.5" x14ac:dyDescent="0.25">
      <c r="AG322" s="5"/>
      <c r="AH322" s="6"/>
      <c r="AJ322" s="7"/>
      <c r="AK322" s="7"/>
      <c r="AL322" s="7"/>
      <c r="AM322" s="7"/>
    </row>
    <row r="323" spans="33:39" ht="31.5" x14ac:dyDescent="0.25">
      <c r="AG323" s="5"/>
      <c r="AH323" s="6"/>
      <c r="AJ323" s="7"/>
      <c r="AK323" s="7"/>
      <c r="AL323" s="7"/>
      <c r="AM323" s="7"/>
    </row>
    <row r="324" spans="33:39" ht="31.5" x14ac:dyDescent="0.25">
      <c r="AG324" s="5"/>
      <c r="AH324" s="6"/>
      <c r="AJ324" s="7"/>
      <c r="AK324" s="7"/>
      <c r="AL324" s="7"/>
      <c r="AM324" s="7"/>
    </row>
    <row r="325" spans="33:39" ht="31.5" x14ac:dyDescent="0.25">
      <c r="AG325" s="5"/>
      <c r="AH325" s="6"/>
      <c r="AJ325" s="7"/>
      <c r="AK325" s="7"/>
      <c r="AL325" s="7"/>
      <c r="AM325" s="7"/>
    </row>
    <row r="326" spans="33:39" ht="31.5" x14ac:dyDescent="0.25">
      <c r="AG326" s="5"/>
      <c r="AH326" s="6"/>
      <c r="AJ326" s="7"/>
      <c r="AK326" s="7"/>
      <c r="AL326" s="7"/>
      <c r="AM326" s="7"/>
    </row>
    <row r="327" spans="33:39" ht="31.5" x14ac:dyDescent="0.25">
      <c r="AG327" s="5"/>
      <c r="AH327" s="6"/>
      <c r="AJ327" s="7"/>
      <c r="AK327" s="7"/>
      <c r="AL327" s="7"/>
      <c r="AM327" s="7"/>
    </row>
    <row r="328" spans="33:39" ht="31.5" x14ac:dyDescent="0.25">
      <c r="AG328" s="5"/>
      <c r="AH328" s="6"/>
      <c r="AJ328" s="7"/>
      <c r="AK328" s="7"/>
      <c r="AL328" s="7"/>
      <c r="AM328" s="7"/>
    </row>
    <row r="329" spans="33:39" ht="31.5" x14ac:dyDescent="0.25">
      <c r="AG329" s="5"/>
      <c r="AH329" s="6"/>
      <c r="AJ329" s="7"/>
      <c r="AK329" s="7"/>
      <c r="AL329" s="7"/>
      <c r="AM329" s="7"/>
    </row>
    <row r="330" spans="33:39" ht="31.5" x14ac:dyDescent="0.25">
      <c r="AG330" s="5"/>
      <c r="AH330" s="6"/>
      <c r="AJ330" s="7"/>
      <c r="AK330" s="7"/>
      <c r="AL330" s="7"/>
      <c r="AM330" s="7"/>
    </row>
    <row r="331" spans="33:39" ht="31.5" x14ac:dyDescent="0.25">
      <c r="AG331" s="5"/>
      <c r="AH331" s="6"/>
      <c r="AJ331" s="7"/>
      <c r="AK331" s="7"/>
      <c r="AL331" s="7"/>
      <c r="AM331" s="7"/>
    </row>
    <row r="332" spans="33:39" ht="31.5" x14ac:dyDescent="0.25">
      <c r="AG332" s="5"/>
      <c r="AH332" s="6"/>
      <c r="AJ332" s="7"/>
      <c r="AK332" s="7"/>
      <c r="AL332" s="7"/>
      <c r="AM332" s="7"/>
    </row>
    <row r="333" spans="33:39" ht="31.5" x14ac:dyDescent="0.25">
      <c r="AG333" s="5"/>
      <c r="AH333" s="6"/>
      <c r="AJ333" s="7"/>
      <c r="AK333" s="7"/>
      <c r="AL333" s="7"/>
      <c r="AM333" s="7"/>
    </row>
    <row r="334" spans="33:39" ht="31.5" x14ac:dyDescent="0.25">
      <c r="AG334" s="5"/>
      <c r="AH334" s="6"/>
      <c r="AJ334" s="7"/>
      <c r="AK334" s="7"/>
      <c r="AL334" s="7"/>
      <c r="AM334" s="7"/>
    </row>
    <row r="335" spans="33:39" ht="31.5" x14ac:dyDescent="0.25">
      <c r="AG335" s="5"/>
      <c r="AH335" s="6"/>
      <c r="AJ335" s="7"/>
      <c r="AK335" s="7"/>
      <c r="AL335" s="7"/>
      <c r="AM335" s="7"/>
    </row>
    <row r="336" spans="33:39" ht="31.5" x14ac:dyDescent="0.25">
      <c r="AG336" s="5"/>
      <c r="AH336" s="6"/>
      <c r="AJ336" s="7"/>
      <c r="AK336" s="7"/>
      <c r="AL336" s="7"/>
      <c r="AM336" s="7"/>
    </row>
    <row r="337" spans="33:39" ht="31.5" x14ac:dyDescent="0.25">
      <c r="AG337" s="5"/>
      <c r="AH337" s="6"/>
      <c r="AJ337" s="7"/>
      <c r="AK337" s="7"/>
      <c r="AL337" s="7"/>
      <c r="AM337" s="7"/>
    </row>
    <row r="338" spans="33:39" ht="31.5" x14ac:dyDescent="0.25">
      <c r="AG338" s="5"/>
      <c r="AH338" s="6"/>
      <c r="AJ338" s="7"/>
      <c r="AK338" s="7"/>
      <c r="AL338" s="7"/>
      <c r="AM338" s="7"/>
    </row>
    <row r="339" spans="33:39" ht="31.5" x14ac:dyDescent="0.25">
      <c r="AG339" s="5"/>
      <c r="AH339" s="6"/>
      <c r="AJ339" s="7"/>
      <c r="AK339" s="7"/>
      <c r="AL339" s="7"/>
      <c r="AM339" s="7"/>
    </row>
    <row r="340" spans="33:39" ht="31.5" x14ac:dyDescent="0.25">
      <c r="AG340" s="5"/>
      <c r="AH340" s="6"/>
      <c r="AJ340" s="7"/>
      <c r="AK340" s="7"/>
      <c r="AL340" s="7"/>
      <c r="AM340" s="7"/>
    </row>
    <row r="341" spans="33:39" ht="31.5" x14ac:dyDescent="0.25">
      <c r="AG341" s="5"/>
      <c r="AH341" s="6"/>
      <c r="AJ341" s="7"/>
      <c r="AK341" s="7"/>
      <c r="AL341" s="7"/>
      <c r="AM341" s="7"/>
    </row>
    <row r="342" spans="33:39" ht="31.5" x14ac:dyDescent="0.25">
      <c r="AG342" s="5"/>
      <c r="AH342" s="6"/>
      <c r="AJ342" s="7"/>
      <c r="AK342" s="7"/>
      <c r="AL342" s="7"/>
      <c r="AM342" s="7"/>
    </row>
    <row r="343" spans="33:39" ht="31.5" x14ac:dyDescent="0.25">
      <c r="AG343" s="5"/>
      <c r="AH343" s="6"/>
      <c r="AJ343" s="7"/>
      <c r="AK343" s="7"/>
      <c r="AL343" s="7"/>
      <c r="AM343" s="7"/>
    </row>
    <row r="344" spans="33:39" ht="31.5" x14ac:dyDescent="0.25">
      <c r="AG344" s="5"/>
      <c r="AH344" s="6"/>
      <c r="AJ344" s="7"/>
      <c r="AK344" s="7"/>
      <c r="AL344" s="7"/>
      <c r="AM344" s="7"/>
    </row>
    <row r="345" spans="33:39" ht="31.5" x14ac:dyDescent="0.25">
      <c r="AG345" s="5"/>
      <c r="AH345" s="6"/>
      <c r="AJ345" s="7"/>
      <c r="AK345" s="7"/>
      <c r="AL345" s="7"/>
      <c r="AM345" s="7"/>
    </row>
    <row r="346" spans="33:39" ht="31.5" x14ac:dyDescent="0.25">
      <c r="AG346" s="5"/>
      <c r="AH346" s="6"/>
      <c r="AJ346" s="7"/>
      <c r="AK346" s="7"/>
      <c r="AL346" s="7"/>
      <c r="AM346" s="7"/>
    </row>
    <row r="347" spans="33:39" ht="31.5" x14ac:dyDescent="0.25">
      <c r="AG347" s="5"/>
      <c r="AH347" s="6"/>
      <c r="AJ347" s="7"/>
      <c r="AK347" s="7"/>
      <c r="AL347" s="7"/>
      <c r="AM347" s="7"/>
    </row>
    <row r="348" spans="33:39" ht="31.5" x14ac:dyDescent="0.25">
      <c r="AG348" s="5"/>
      <c r="AH348" s="6"/>
      <c r="AJ348" s="7"/>
      <c r="AK348" s="7"/>
      <c r="AL348" s="7"/>
      <c r="AM348" s="7"/>
    </row>
    <row r="349" spans="33:39" ht="31.5" x14ac:dyDescent="0.25">
      <c r="AG349" s="5"/>
      <c r="AH349" s="6"/>
      <c r="AJ349" s="7"/>
      <c r="AK349" s="7"/>
      <c r="AL349" s="7"/>
      <c r="AM349" s="7"/>
    </row>
    <row r="350" spans="33:39" ht="31.5" x14ac:dyDescent="0.25">
      <c r="AG350" s="5"/>
      <c r="AH350" s="6"/>
      <c r="AJ350" s="7"/>
      <c r="AK350" s="7"/>
      <c r="AL350" s="7"/>
      <c r="AM350" s="7"/>
    </row>
    <row r="351" spans="33:39" ht="31.5" x14ac:dyDescent="0.25">
      <c r="AG351" s="5"/>
      <c r="AH351" s="6"/>
      <c r="AJ351" s="7"/>
      <c r="AK351" s="7"/>
      <c r="AL351" s="7"/>
      <c r="AM351" s="7"/>
    </row>
    <row r="352" spans="33:39" ht="31.5" x14ac:dyDescent="0.25">
      <c r="AG352" s="5"/>
      <c r="AH352" s="6"/>
      <c r="AJ352" s="7"/>
      <c r="AK352" s="7"/>
      <c r="AL352" s="7"/>
      <c r="AM352" s="7"/>
    </row>
    <row r="353" spans="33:39" ht="31.5" x14ac:dyDescent="0.25">
      <c r="AG353" s="5"/>
      <c r="AH353" s="6"/>
      <c r="AJ353" s="7"/>
      <c r="AK353" s="7"/>
      <c r="AL353" s="7"/>
      <c r="AM353" s="7"/>
    </row>
    <row r="354" spans="33:39" ht="31.5" x14ac:dyDescent="0.25">
      <c r="AG354" s="5"/>
      <c r="AH354" s="6"/>
      <c r="AJ354" s="7"/>
      <c r="AK354" s="7"/>
      <c r="AL354" s="7"/>
      <c r="AM354" s="7"/>
    </row>
    <row r="355" spans="33:39" ht="31.5" x14ac:dyDescent="0.25">
      <c r="AG355" s="5"/>
      <c r="AH355" s="6"/>
      <c r="AJ355" s="7"/>
      <c r="AK355" s="7"/>
      <c r="AL355" s="7"/>
      <c r="AM355" s="7"/>
    </row>
    <row r="356" spans="33:39" ht="31.5" x14ac:dyDescent="0.25">
      <c r="AG356" s="5"/>
      <c r="AH356" s="6"/>
      <c r="AJ356" s="7"/>
      <c r="AK356" s="7"/>
      <c r="AL356" s="7"/>
      <c r="AM356" s="7"/>
    </row>
    <row r="357" spans="33:39" ht="31.5" x14ac:dyDescent="0.25">
      <c r="AG357" s="5"/>
      <c r="AH357" s="6"/>
      <c r="AJ357" s="7"/>
      <c r="AK357" s="7"/>
      <c r="AL357" s="7"/>
      <c r="AM357" s="7"/>
    </row>
    <row r="358" spans="33:39" ht="31.5" x14ac:dyDescent="0.25">
      <c r="AG358" s="5"/>
      <c r="AH358" s="6"/>
      <c r="AJ358" s="7"/>
      <c r="AK358" s="7"/>
      <c r="AL358" s="7"/>
      <c r="AM358" s="7"/>
    </row>
    <row r="359" spans="33:39" ht="31.5" x14ac:dyDescent="0.25">
      <c r="AG359" s="5"/>
      <c r="AH359" s="6"/>
      <c r="AJ359" s="7"/>
      <c r="AK359" s="7"/>
      <c r="AL359" s="7"/>
      <c r="AM359" s="7"/>
    </row>
    <row r="360" spans="33:39" ht="31.5" x14ac:dyDescent="0.25">
      <c r="AG360" s="5"/>
      <c r="AH360" s="6"/>
      <c r="AJ360" s="7"/>
      <c r="AK360" s="7"/>
      <c r="AL360" s="7"/>
      <c r="AM360" s="7"/>
    </row>
    <row r="361" spans="33:39" ht="31.5" x14ac:dyDescent="0.25">
      <c r="AG361" s="5"/>
      <c r="AH361" s="6"/>
      <c r="AJ361" s="7"/>
      <c r="AK361" s="7"/>
      <c r="AL361" s="7"/>
      <c r="AM361" s="7"/>
    </row>
    <row r="362" spans="33:39" ht="31.5" x14ac:dyDescent="0.25">
      <c r="AG362" s="5"/>
      <c r="AH362" s="6"/>
      <c r="AJ362" s="7"/>
      <c r="AK362" s="7"/>
      <c r="AL362" s="7"/>
      <c r="AM362" s="7"/>
    </row>
    <row r="363" spans="33:39" ht="31.5" x14ac:dyDescent="0.25">
      <c r="AG363" s="5"/>
      <c r="AH363" s="6"/>
      <c r="AJ363" s="7"/>
      <c r="AK363" s="7"/>
      <c r="AL363" s="7"/>
      <c r="AM363" s="7"/>
    </row>
    <row r="364" spans="33:39" ht="31.5" x14ac:dyDescent="0.25">
      <c r="AG364" s="5"/>
      <c r="AH364" s="6"/>
      <c r="AJ364" s="7"/>
      <c r="AK364" s="7"/>
      <c r="AL364" s="7"/>
      <c r="AM364" s="7"/>
    </row>
    <row r="365" spans="33:39" ht="31.5" x14ac:dyDescent="0.25">
      <c r="AG365" s="5"/>
      <c r="AH365" s="6"/>
      <c r="AJ365" s="7"/>
      <c r="AK365" s="7"/>
      <c r="AL365" s="7"/>
      <c r="AM365" s="7"/>
    </row>
    <row r="366" spans="33:39" ht="31.5" x14ac:dyDescent="0.25">
      <c r="AG366" s="5"/>
      <c r="AH366" s="6"/>
      <c r="AJ366" s="7"/>
      <c r="AK366" s="7"/>
      <c r="AL366" s="7"/>
      <c r="AM366" s="7"/>
    </row>
    <row r="367" spans="33:39" ht="31.5" x14ac:dyDescent="0.25">
      <c r="AG367" s="5"/>
      <c r="AH367" s="6"/>
      <c r="AJ367" s="7"/>
      <c r="AK367" s="7"/>
      <c r="AL367" s="7"/>
      <c r="AM367" s="7"/>
    </row>
    <row r="368" spans="33:39" ht="31.5" x14ac:dyDescent="0.25">
      <c r="AG368" s="5"/>
      <c r="AH368" s="6"/>
      <c r="AJ368" s="7"/>
      <c r="AK368" s="7"/>
      <c r="AL368" s="7"/>
      <c r="AM368" s="7"/>
    </row>
    <row r="369" spans="33:39" ht="31.5" x14ac:dyDescent="0.25">
      <c r="AG369" s="5"/>
      <c r="AH369" s="6"/>
      <c r="AJ369" s="7"/>
      <c r="AK369" s="7"/>
      <c r="AL369" s="7"/>
      <c r="AM369" s="7"/>
    </row>
    <row r="370" spans="33:39" ht="31.5" x14ac:dyDescent="0.25">
      <c r="AG370" s="5"/>
      <c r="AH370" s="6"/>
      <c r="AJ370" s="7"/>
      <c r="AK370" s="7"/>
      <c r="AL370" s="7"/>
      <c r="AM370" s="7"/>
    </row>
    <row r="371" spans="33:39" ht="31.5" x14ac:dyDescent="0.25">
      <c r="AG371" s="5"/>
      <c r="AH371" s="6"/>
      <c r="AJ371" s="7"/>
      <c r="AK371" s="7"/>
      <c r="AL371" s="7"/>
      <c r="AM371" s="7"/>
    </row>
    <row r="372" spans="33:39" ht="31.5" x14ac:dyDescent="0.25">
      <c r="AG372" s="5"/>
      <c r="AH372" s="6"/>
      <c r="AJ372" s="7"/>
      <c r="AK372" s="7"/>
      <c r="AL372" s="7"/>
      <c r="AM372" s="7"/>
    </row>
    <row r="373" spans="33:39" ht="31.5" x14ac:dyDescent="0.25">
      <c r="AG373" s="5"/>
      <c r="AH373" s="6"/>
      <c r="AJ373" s="7"/>
      <c r="AK373" s="7"/>
      <c r="AL373" s="7"/>
      <c r="AM373" s="7"/>
    </row>
    <row r="374" spans="33:39" ht="31.5" x14ac:dyDescent="0.25">
      <c r="AG374" s="5"/>
      <c r="AH374" s="6"/>
      <c r="AJ374" s="7"/>
      <c r="AK374" s="7"/>
      <c r="AL374" s="7"/>
      <c r="AM374" s="7"/>
    </row>
    <row r="375" spans="33:39" ht="31.5" x14ac:dyDescent="0.25">
      <c r="AG375" s="5"/>
      <c r="AH375" s="6"/>
      <c r="AJ375" s="7"/>
      <c r="AK375" s="7"/>
      <c r="AL375" s="7"/>
      <c r="AM375" s="7"/>
    </row>
    <row r="376" spans="33:39" ht="31.5" x14ac:dyDescent="0.25">
      <c r="AG376" s="5"/>
      <c r="AH376" s="6"/>
      <c r="AJ376" s="7"/>
      <c r="AK376" s="7"/>
      <c r="AL376" s="7"/>
      <c r="AM376" s="7"/>
    </row>
    <row r="377" spans="33:39" ht="31.5" x14ac:dyDescent="0.25">
      <c r="AG377" s="5"/>
      <c r="AH377" s="6"/>
      <c r="AJ377" s="7"/>
      <c r="AK377" s="7"/>
      <c r="AL377" s="7"/>
      <c r="AM377" s="7"/>
    </row>
    <row r="378" spans="33:39" ht="31.5" x14ac:dyDescent="0.25">
      <c r="AG378" s="5"/>
      <c r="AH378" s="6"/>
      <c r="AJ378" s="7"/>
      <c r="AK378" s="7"/>
      <c r="AL378" s="7"/>
      <c r="AM378" s="7"/>
    </row>
    <row r="379" spans="33:39" ht="31.5" x14ac:dyDescent="0.25">
      <c r="AG379" s="5"/>
      <c r="AH379" s="6"/>
      <c r="AJ379" s="7"/>
      <c r="AK379" s="7"/>
      <c r="AL379" s="7"/>
      <c r="AM379" s="7"/>
    </row>
    <row r="380" spans="33:39" ht="31.5" x14ac:dyDescent="0.25">
      <c r="AG380" s="5"/>
      <c r="AH380" s="6"/>
      <c r="AJ380" s="7"/>
      <c r="AK380" s="7"/>
      <c r="AL380" s="7"/>
      <c r="AM380" s="7"/>
    </row>
    <row r="381" spans="33:39" ht="31.5" x14ac:dyDescent="0.25">
      <c r="AG381" s="5"/>
      <c r="AH381" s="6"/>
      <c r="AJ381" s="7"/>
      <c r="AK381" s="7"/>
      <c r="AL381" s="7"/>
      <c r="AM381" s="7"/>
    </row>
    <row r="382" spans="33:39" ht="31.5" x14ac:dyDescent="0.25">
      <c r="AG382" s="5"/>
      <c r="AH382" s="6"/>
      <c r="AJ382" s="7"/>
      <c r="AK382" s="7"/>
      <c r="AL382" s="7"/>
      <c r="AM382" s="7"/>
    </row>
    <row r="383" spans="33:39" ht="31.5" x14ac:dyDescent="0.25">
      <c r="AG383" s="5"/>
      <c r="AH383" s="6"/>
      <c r="AJ383" s="7"/>
      <c r="AK383" s="7"/>
      <c r="AL383" s="7"/>
      <c r="AM383" s="7"/>
    </row>
    <row r="384" spans="33:39" ht="31.5" x14ac:dyDescent="0.25">
      <c r="AG384" s="5"/>
      <c r="AH384" s="6"/>
      <c r="AJ384" s="7"/>
      <c r="AK384" s="7"/>
      <c r="AL384" s="7"/>
      <c r="AM384" s="7"/>
    </row>
    <row r="385" spans="33:39" ht="31.5" x14ac:dyDescent="0.25">
      <c r="AG385" s="5"/>
      <c r="AH385" s="6"/>
      <c r="AJ385" s="7"/>
      <c r="AK385" s="7"/>
      <c r="AL385" s="7"/>
      <c r="AM385" s="7"/>
    </row>
    <row r="386" spans="33:39" ht="31.5" x14ac:dyDescent="0.25">
      <c r="AG386" s="5"/>
      <c r="AH386" s="6"/>
      <c r="AJ386" s="7"/>
      <c r="AK386" s="7"/>
      <c r="AL386" s="7"/>
      <c r="AM386" s="7"/>
    </row>
    <row r="387" spans="33:39" ht="31.5" x14ac:dyDescent="0.25">
      <c r="AG387" s="5"/>
      <c r="AH387" s="6"/>
      <c r="AJ387" s="7"/>
      <c r="AK387" s="7"/>
      <c r="AL387" s="7"/>
      <c r="AM387" s="7"/>
    </row>
    <row r="388" spans="33:39" ht="31.5" x14ac:dyDescent="0.25">
      <c r="AG388" s="5"/>
      <c r="AH388" s="6"/>
      <c r="AJ388" s="7"/>
      <c r="AK388" s="7"/>
      <c r="AL388" s="7"/>
      <c r="AM388" s="7"/>
    </row>
    <row r="389" spans="33:39" ht="31.5" x14ac:dyDescent="0.25">
      <c r="AG389" s="5"/>
      <c r="AH389" s="6"/>
      <c r="AJ389" s="7"/>
      <c r="AK389" s="7"/>
      <c r="AL389" s="7"/>
      <c r="AM389" s="7"/>
    </row>
    <row r="390" spans="33:39" ht="31.5" x14ac:dyDescent="0.25">
      <c r="AG390" s="5"/>
      <c r="AH390" s="6"/>
      <c r="AJ390" s="7"/>
      <c r="AK390" s="7"/>
      <c r="AL390" s="7"/>
      <c r="AM390" s="7"/>
    </row>
    <row r="391" spans="33:39" ht="31.5" x14ac:dyDescent="0.25">
      <c r="AG391" s="5"/>
      <c r="AH391" s="6"/>
      <c r="AJ391" s="7"/>
      <c r="AK391" s="7"/>
      <c r="AL391" s="7"/>
      <c r="AM391" s="7"/>
    </row>
    <row r="392" spans="33:39" ht="31.5" x14ac:dyDescent="0.25">
      <c r="AG392" s="5"/>
      <c r="AH392" s="6"/>
      <c r="AJ392" s="7"/>
      <c r="AK392" s="7"/>
      <c r="AL392" s="7"/>
      <c r="AM392" s="7"/>
    </row>
    <row r="393" spans="33:39" ht="31.5" x14ac:dyDescent="0.25">
      <c r="AG393" s="5"/>
      <c r="AH393" s="6"/>
      <c r="AJ393" s="7"/>
      <c r="AK393" s="7"/>
      <c r="AL393" s="7"/>
      <c r="AM393" s="7"/>
    </row>
    <row r="394" spans="33:39" ht="31.5" x14ac:dyDescent="0.25">
      <c r="AG394" s="5"/>
      <c r="AH394" s="6"/>
      <c r="AJ394" s="7"/>
      <c r="AK394" s="7"/>
      <c r="AL394" s="7"/>
      <c r="AM394" s="7"/>
    </row>
    <row r="395" spans="33:39" ht="31.5" x14ac:dyDescent="0.25">
      <c r="AG395" s="5"/>
      <c r="AH395" s="6"/>
      <c r="AJ395" s="7"/>
      <c r="AK395" s="7"/>
      <c r="AL395" s="7"/>
      <c r="AM395" s="7"/>
    </row>
    <row r="396" spans="33:39" ht="31.5" x14ac:dyDescent="0.25">
      <c r="AG396" s="5"/>
      <c r="AH396" s="6"/>
      <c r="AJ396" s="7"/>
      <c r="AK396" s="7"/>
      <c r="AL396" s="7"/>
      <c r="AM396" s="7"/>
    </row>
    <row r="397" spans="33:39" ht="31.5" x14ac:dyDescent="0.25">
      <c r="AG397" s="5"/>
      <c r="AH397" s="6"/>
      <c r="AJ397" s="7"/>
      <c r="AK397" s="7"/>
      <c r="AL397" s="7"/>
      <c r="AM397" s="7"/>
    </row>
    <row r="398" spans="33:39" ht="31.5" x14ac:dyDescent="0.25">
      <c r="AG398" s="5"/>
      <c r="AH398" s="6"/>
      <c r="AJ398" s="7"/>
      <c r="AK398" s="7"/>
      <c r="AL398" s="7"/>
      <c r="AM398" s="7"/>
    </row>
    <row r="399" spans="33:39" ht="31.5" x14ac:dyDescent="0.25">
      <c r="AG399" s="5"/>
      <c r="AH399" s="6"/>
      <c r="AJ399" s="7"/>
      <c r="AK399" s="7"/>
      <c r="AL399" s="7"/>
      <c r="AM399" s="7"/>
    </row>
    <row r="400" spans="33:39" ht="31.5" x14ac:dyDescent="0.25">
      <c r="AG400" s="5"/>
      <c r="AH400" s="6"/>
      <c r="AJ400" s="7"/>
      <c r="AK400" s="7"/>
      <c r="AL400" s="7"/>
      <c r="AM400" s="7"/>
    </row>
    <row r="401" spans="33:39" ht="31.5" x14ac:dyDescent="0.25">
      <c r="AG401" s="5"/>
      <c r="AH401" s="6"/>
      <c r="AJ401" s="7"/>
      <c r="AK401" s="7"/>
      <c r="AL401" s="7"/>
      <c r="AM401" s="7"/>
    </row>
    <row r="402" spans="33:39" ht="31.5" x14ac:dyDescent="0.25">
      <c r="AG402" s="5"/>
      <c r="AH402" s="6"/>
      <c r="AJ402" s="7"/>
      <c r="AK402" s="7"/>
      <c r="AL402" s="7"/>
      <c r="AM402" s="7"/>
    </row>
    <row r="403" spans="33:39" ht="31.5" x14ac:dyDescent="0.25">
      <c r="AG403" s="5"/>
      <c r="AH403" s="6"/>
      <c r="AJ403" s="7"/>
      <c r="AK403" s="7"/>
      <c r="AL403" s="7"/>
      <c r="AM403" s="7"/>
    </row>
    <row r="404" spans="33:39" ht="31.5" x14ac:dyDescent="0.25">
      <c r="AG404" s="5"/>
      <c r="AH404" s="6"/>
      <c r="AJ404" s="7"/>
      <c r="AK404" s="7"/>
      <c r="AL404" s="7"/>
      <c r="AM404" s="7"/>
    </row>
    <row r="405" spans="33:39" ht="31.5" x14ac:dyDescent="0.25">
      <c r="AG405" s="5"/>
      <c r="AH405" s="6"/>
      <c r="AJ405" s="7"/>
      <c r="AK405" s="7"/>
      <c r="AL405" s="7"/>
      <c r="AM405" s="7"/>
    </row>
    <row r="406" spans="33:39" ht="31.5" x14ac:dyDescent="0.25">
      <c r="AG406" s="5"/>
      <c r="AH406" s="6"/>
      <c r="AJ406" s="7"/>
      <c r="AK406" s="7"/>
      <c r="AL406" s="7"/>
      <c r="AM406" s="7"/>
    </row>
    <row r="407" spans="33:39" ht="31.5" x14ac:dyDescent="0.25">
      <c r="AG407" s="5"/>
      <c r="AH407" s="6"/>
      <c r="AJ407" s="7"/>
      <c r="AK407" s="7"/>
      <c r="AL407" s="7"/>
      <c r="AM407" s="7"/>
    </row>
    <row r="408" spans="33:39" ht="31.5" x14ac:dyDescent="0.25">
      <c r="AG408" s="5"/>
      <c r="AH408" s="6"/>
      <c r="AJ408" s="7"/>
      <c r="AK408" s="7"/>
      <c r="AL408" s="7"/>
      <c r="AM408" s="7"/>
    </row>
    <row r="409" spans="33:39" ht="31.5" x14ac:dyDescent="0.25">
      <c r="AG409" s="5"/>
      <c r="AH409" s="6"/>
      <c r="AJ409" s="7"/>
      <c r="AK409" s="7"/>
      <c r="AL409" s="7"/>
      <c r="AM409" s="7"/>
    </row>
    <row r="410" spans="33:39" ht="31.5" x14ac:dyDescent="0.25">
      <c r="AG410" s="5"/>
      <c r="AH410" s="6"/>
      <c r="AJ410" s="7"/>
      <c r="AK410" s="7"/>
      <c r="AL410" s="7"/>
      <c r="AM410" s="7"/>
    </row>
    <row r="411" spans="33:39" ht="31.5" x14ac:dyDescent="0.25">
      <c r="AG411" s="5"/>
      <c r="AH411" s="6"/>
      <c r="AJ411" s="7"/>
      <c r="AK411" s="7"/>
      <c r="AL411" s="7"/>
      <c r="AM411" s="7"/>
    </row>
    <row r="412" spans="33:39" ht="31.5" x14ac:dyDescent="0.25">
      <c r="AG412" s="5"/>
      <c r="AH412" s="6"/>
      <c r="AJ412" s="7"/>
      <c r="AK412" s="7"/>
      <c r="AL412" s="7"/>
      <c r="AM412" s="7"/>
    </row>
    <row r="413" spans="33:39" ht="31.5" x14ac:dyDescent="0.25">
      <c r="AG413" s="5"/>
      <c r="AH413" s="6"/>
      <c r="AJ413" s="7"/>
      <c r="AK413" s="7"/>
      <c r="AL413" s="7"/>
      <c r="AM413" s="7"/>
    </row>
    <row r="414" spans="33:39" ht="31.5" x14ac:dyDescent="0.25">
      <c r="AG414" s="5"/>
      <c r="AH414" s="6"/>
      <c r="AJ414" s="7"/>
      <c r="AK414" s="7"/>
      <c r="AL414" s="7"/>
      <c r="AM414" s="7"/>
    </row>
    <row r="415" spans="33:39" ht="31.5" x14ac:dyDescent="0.25">
      <c r="AG415" s="5"/>
      <c r="AH415" s="6"/>
      <c r="AJ415" s="7"/>
      <c r="AK415" s="7"/>
      <c r="AL415" s="7"/>
      <c r="AM415" s="7"/>
    </row>
    <row r="416" spans="33:39" ht="31.5" x14ac:dyDescent="0.25">
      <c r="AG416" s="5"/>
      <c r="AH416" s="6"/>
      <c r="AJ416" s="7"/>
      <c r="AK416" s="7"/>
      <c r="AL416" s="7"/>
      <c r="AM416" s="7"/>
    </row>
    <row r="417" spans="33:39" ht="31.5" x14ac:dyDescent="0.25">
      <c r="AG417" s="5"/>
      <c r="AH417" s="6"/>
      <c r="AJ417" s="7"/>
      <c r="AK417" s="7"/>
      <c r="AL417" s="7"/>
      <c r="AM417" s="7"/>
    </row>
    <row r="418" spans="33:39" ht="31.5" x14ac:dyDescent="0.25">
      <c r="AG418" s="5"/>
      <c r="AH418" s="6"/>
      <c r="AJ418" s="7"/>
      <c r="AK418" s="7"/>
      <c r="AL418" s="7"/>
      <c r="AM418" s="7"/>
    </row>
    <row r="419" spans="33:39" ht="31.5" x14ac:dyDescent="0.25">
      <c r="AG419" s="5"/>
      <c r="AH419" s="6"/>
      <c r="AJ419" s="7"/>
      <c r="AK419" s="7"/>
      <c r="AL419" s="7"/>
      <c r="AM419" s="7"/>
    </row>
    <row r="420" spans="33:39" ht="31.5" x14ac:dyDescent="0.25">
      <c r="AG420" s="5"/>
      <c r="AH420" s="6"/>
      <c r="AJ420" s="7"/>
      <c r="AK420" s="7"/>
      <c r="AL420" s="7"/>
      <c r="AM420" s="7"/>
    </row>
    <row r="421" spans="33:39" ht="31.5" x14ac:dyDescent="0.25">
      <c r="AG421" s="5"/>
      <c r="AH421" s="6"/>
      <c r="AJ421" s="7"/>
      <c r="AK421" s="7"/>
      <c r="AL421" s="7"/>
      <c r="AM421" s="7"/>
    </row>
    <row r="422" spans="33:39" ht="31.5" x14ac:dyDescent="0.25">
      <c r="AG422" s="5"/>
      <c r="AH422" s="6"/>
      <c r="AJ422" s="7"/>
      <c r="AK422" s="7"/>
      <c r="AL422" s="7"/>
      <c r="AM422" s="7"/>
    </row>
    <row r="423" spans="33:39" ht="31.5" x14ac:dyDescent="0.25">
      <c r="AG423" s="5"/>
      <c r="AH423" s="6"/>
      <c r="AJ423" s="7"/>
      <c r="AK423" s="7"/>
      <c r="AL423" s="7"/>
      <c r="AM423" s="7"/>
    </row>
    <row r="424" spans="33:39" ht="31.5" x14ac:dyDescent="0.25">
      <c r="AG424" s="5"/>
      <c r="AH424" s="6"/>
      <c r="AJ424" s="7"/>
      <c r="AK424" s="7"/>
      <c r="AL424" s="7"/>
      <c r="AM424" s="7"/>
    </row>
    <row r="425" spans="33:39" ht="31.5" x14ac:dyDescent="0.25">
      <c r="AG425" s="5"/>
      <c r="AH425" s="6"/>
      <c r="AJ425" s="7"/>
      <c r="AK425" s="7"/>
      <c r="AL425" s="7"/>
      <c r="AM425" s="7"/>
    </row>
    <row r="426" spans="33:39" ht="31.5" x14ac:dyDescent="0.25">
      <c r="AG426" s="5"/>
      <c r="AH426" s="6"/>
      <c r="AJ426" s="7"/>
      <c r="AK426" s="7"/>
      <c r="AL426" s="7"/>
      <c r="AM426" s="7"/>
    </row>
    <row r="427" spans="33:39" ht="31.5" x14ac:dyDescent="0.25">
      <c r="AG427" s="5"/>
      <c r="AH427" s="6"/>
      <c r="AJ427" s="7"/>
      <c r="AK427" s="7"/>
      <c r="AL427" s="7"/>
      <c r="AM427" s="7"/>
    </row>
    <row r="428" spans="33:39" ht="31.5" x14ac:dyDescent="0.25">
      <c r="AG428" s="5"/>
      <c r="AH428" s="6"/>
      <c r="AJ428" s="7"/>
      <c r="AK428" s="7"/>
      <c r="AL428" s="7"/>
      <c r="AM428" s="7"/>
    </row>
    <row r="429" spans="33:39" ht="31.5" x14ac:dyDescent="0.25">
      <c r="AG429" s="5"/>
      <c r="AH429" s="6"/>
      <c r="AJ429" s="7"/>
      <c r="AK429" s="7"/>
      <c r="AL429" s="7"/>
      <c r="AM429" s="7"/>
    </row>
    <row r="430" spans="33:39" ht="31.5" x14ac:dyDescent="0.25">
      <c r="AG430" s="5"/>
      <c r="AH430" s="6"/>
      <c r="AJ430" s="7"/>
      <c r="AK430" s="7"/>
      <c r="AL430" s="7"/>
      <c r="AM430" s="7"/>
    </row>
    <row r="431" spans="33:39" ht="31.5" x14ac:dyDescent="0.25">
      <c r="AG431" s="5"/>
      <c r="AH431" s="6"/>
      <c r="AJ431" s="7"/>
      <c r="AK431" s="7"/>
      <c r="AL431" s="7"/>
      <c r="AM431" s="7"/>
    </row>
    <row r="432" spans="33:39" ht="31.5" x14ac:dyDescent="0.25">
      <c r="AG432" s="5"/>
      <c r="AH432" s="6"/>
      <c r="AJ432" s="7"/>
      <c r="AK432" s="7"/>
      <c r="AL432" s="7"/>
      <c r="AM432" s="7"/>
    </row>
    <row r="433" spans="33:39" ht="31.5" x14ac:dyDescent="0.25">
      <c r="AG433" s="5"/>
      <c r="AH433" s="6"/>
      <c r="AJ433" s="7"/>
      <c r="AK433" s="7"/>
      <c r="AL433" s="7"/>
      <c r="AM433" s="7"/>
    </row>
    <row r="434" spans="33:39" ht="31.5" x14ac:dyDescent="0.25">
      <c r="AG434" s="5"/>
      <c r="AH434" s="6"/>
      <c r="AJ434" s="7"/>
      <c r="AK434" s="7"/>
      <c r="AL434" s="7"/>
      <c r="AM434" s="7"/>
    </row>
    <row r="435" spans="33:39" ht="31.5" x14ac:dyDescent="0.25">
      <c r="AG435" s="5"/>
      <c r="AH435" s="6"/>
      <c r="AJ435" s="7"/>
      <c r="AK435" s="7"/>
      <c r="AL435" s="7"/>
      <c r="AM435" s="7"/>
    </row>
    <row r="436" spans="33:39" ht="31.5" x14ac:dyDescent="0.25">
      <c r="AG436" s="5"/>
      <c r="AH436" s="6"/>
      <c r="AJ436" s="7"/>
      <c r="AK436" s="7"/>
      <c r="AL436" s="7"/>
      <c r="AM436" s="7"/>
    </row>
    <row r="437" spans="33:39" ht="31.5" x14ac:dyDescent="0.25">
      <c r="AG437" s="5"/>
      <c r="AH437" s="6"/>
      <c r="AJ437" s="7"/>
      <c r="AK437" s="7"/>
      <c r="AL437" s="7"/>
      <c r="AM437" s="7"/>
    </row>
    <row r="438" spans="33:39" ht="31.5" x14ac:dyDescent="0.25">
      <c r="AG438" s="5"/>
      <c r="AH438" s="6"/>
      <c r="AJ438" s="7"/>
      <c r="AK438" s="7"/>
      <c r="AL438" s="7"/>
      <c r="AM438" s="7"/>
    </row>
    <row r="439" spans="33:39" ht="31.5" x14ac:dyDescent="0.25">
      <c r="AG439" s="5"/>
      <c r="AH439" s="6"/>
      <c r="AJ439" s="7"/>
      <c r="AK439" s="7"/>
      <c r="AL439" s="7"/>
      <c r="AM439" s="7"/>
    </row>
    <row r="440" spans="33:39" ht="31.5" x14ac:dyDescent="0.25">
      <c r="AG440" s="5"/>
      <c r="AH440" s="6"/>
      <c r="AJ440" s="7"/>
      <c r="AK440" s="7"/>
      <c r="AL440" s="7"/>
      <c r="AM440" s="7"/>
    </row>
    <row r="441" spans="33:39" ht="31.5" x14ac:dyDescent="0.25">
      <c r="AG441" s="5"/>
      <c r="AH441" s="6"/>
      <c r="AJ441" s="7"/>
      <c r="AK441" s="7"/>
      <c r="AL441" s="7"/>
      <c r="AM441" s="7"/>
    </row>
    <row r="442" spans="33:39" ht="31.5" x14ac:dyDescent="0.25">
      <c r="AG442" s="5"/>
      <c r="AH442" s="6"/>
      <c r="AJ442" s="7"/>
      <c r="AK442" s="7"/>
      <c r="AL442" s="7"/>
      <c r="AM442" s="7"/>
    </row>
    <row r="443" spans="33:39" ht="31.5" x14ac:dyDescent="0.25">
      <c r="AG443" s="5"/>
      <c r="AH443" s="6"/>
      <c r="AJ443" s="7"/>
      <c r="AK443" s="7"/>
      <c r="AL443" s="7"/>
      <c r="AM443" s="7"/>
    </row>
    <row r="444" spans="33:39" ht="31.5" x14ac:dyDescent="0.25">
      <c r="AG444" s="5"/>
      <c r="AH444" s="6"/>
      <c r="AJ444" s="7"/>
      <c r="AK444" s="7"/>
      <c r="AL444" s="7"/>
      <c r="AM444" s="7"/>
    </row>
    <row r="445" spans="33:39" ht="31.5" x14ac:dyDescent="0.25">
      <c r="AG445" s="5"/>
      <c r="AH445" s="6"/>
      <c r="AJ445" s="7"/>
      <c r="AK445" s="7"/>
      <c r="AL445" s="7"/>
      <c r="AM445" s="7"/>
    </row>
    <row r="446" spans="33:39" ht="31.5" x14ac:dyDescent="0.25">
      <c r="AG446" s="5"/>
      <c r="AH446" s="6"/>
      <c r="AJ446" s="7"/>
      <c r="AK446" s="7"/>
      <c r="AL446" s="7"/>
      <c r="AM446" s="7"/>
    </row>
    <row r="447" spans="33:39" ht="31.5" x14ac:dyDescent="0.25">
      <c r="AG447" s="5"/>
      <c r="AH447" s="6"/>
      <c r="AJ447" s="7"/>
      <c r="AK447" s="7"/>
      <c r="AL447" s="7"/>
      <c r="AM447" s="7"/>
    </row>
    <row r="448" spans="33:39" ht="31.5" x14ac:dyDescent="0.25">
      <c r="AG448" s="5"/>
      <c r="AH448" s="6"/>
      <c r="AJ448" s="7"/>
      <c r="AK448" s="7"/>
      <c r="AL448" s="7"/>
      <c r="AM448" s="7"/>
    </row>
    <row r="449" spans="33:39" ht="31.5" x14ac:dyDescent="0.25">
      <c r="AG449" s="5"/>
      <c r="AH449" s="6"/>
      <c r="AJ449" s="7"/>
      <c r="AK449" s="7"/>
      <c r="AL449" s="7"/>
      <c r="AM449" s="7"/>
    </row>
    <row r="450" spans="33:39" ht="31.5" x14ac:dyDescent="0.25">
      <c r="AG450" s="5"/>
      <c r="AH450" s="6"/>
      <c r="AJ450" s="7"/>
      <c r="AK450" s="7"/>
      <c r="AL450" s="7"/>
      <c r="AM450" s="7"/>
    </row>
    <row r="451" spans="33:39" ht="31.5" x14ac:dyDescent="0.25">
      <c r="AG451" s="5"/>
      <c r="AH451" s="6"/>
      <c r="AJ451" s="7"/>
      <c r="AK451" s="7"/>
      <c r="AL451" s="7"/>
      <c r="AM451" s="7"/>
    </row>
    <row r="452" spans="33:39" ht="31.5" x14ac:dyDescent="0.25">
      <c r="AG452" s="5"/>
      <c r="AH452" s="6"/>
      <c r="AJ452" s="7"/>
      <c r="AK452" s="7"/>
      <c r="AL452" s="7"/>
      <c r="AM452" s="7"/>
    </row>
    <row r="453" spans="33:39" ht="31.5" x14ac:dyDescent="0.25">
      <c r="AG453" s="5"/>
      <c r="AH453" s="6"/>
      <c r="AJ453" s="7"/>
      <c r="AK453" s="7"/>
      <c r="AL453" s="7"/>
      <c r="AM453" s="7"/>
    </row>
    <row r="454" spans="33:39" ht="31.5" x14ac:dyDescent="0.25">
      <c r="AG454" s="5"/>
      <c r="AH454" s="6"/>
      <c r="AJ454" s="7"/>
      <c r="AK454" s="7"/>
      <c r="AL454" s="7"/>
      <c r="AM454" s="7"/>
    </row>
    <row r="455" spans="33:39" ht="31.5" x14ac:dyDescent="0.25">
      <c r="AG455" s="5"/>
      <c r="AH455" s="6"/>
      <c r="AJ455" s="7"/>
      <c r="AK455" s="7"/>
      <c r="AL455" s="7"/>
      <c r="AM455" s="7"/>
    </row>
    <row r="456" spans="33:39" ht="31.5" x14ac:dyDescent="0.25">
      <c r="AG456" s="5"/>
      <c r="AH456" s="6"/>
      <c r="AJ456" s="7"/>
      <c r="AK456" s="7"/>
      <c r="AL456" s="7"/>
      <c r="AM456" s="7"/>
    </row>
    <row r="457" spans="33:39" ht="31.5" x14ac:dyDescent="0.25">
      <c r="AG457" s="5"/>
      <c r="AH457" s="6"/>
      <c r="AJ457" s="7"/>
      <c r="AK457" s="7"/>
      <c r="AL457" s="7"/>
      <c r="AM457" s="7"/>
    </row>
    <row r="458" spans="33:39" ht="31.5" x14ac:dyDescent="0.25">
      <c r="AG458" s="5"/>
      <c r="AH458" s="6"/>
      <c r="AJ458" s="7"/>
      <c r="AK458" s="7"/>
      <c r="AL458" s="7"/>
      <c r="AM458" s="7"/>
    </row>
    <row r="459" spans="33:39" ht="31.5" x14ac:dyDescent="0.25">
      <c r="AG459" s="5"/>
      <c r="AH459" s="6"/>
      <c r="AJ459" s="7"/>
      <c r="AK459" s="7"/>
      <c r="AL459" s="7"/>
      <c r="AM459" s="7"/>
    </row>
    <row r="460" spans="33:39" ht="31.5" x14ac:dyDescent="0.25">
      <c r="AG460" s="5"/>
      <c r="AH460" s="6"/>
      <c r="AJ460" s="7"/>
      <c r="AK460" s="7"/>
      <c r="AL460" s="7"/>
      <c r="AM460" s="7"/>
    </row>
    <row r="461" spans="33:39" ht="31.5" x14ac:dyDescent="0.25">
      <c r="AG461" s="5"/>
      <c r="AH461" s="6"/>
      <c r="AJ461" s="7"/>
      <c r="AK461" s="7"/>
      <c r="AL461" s="7"/>
      <c r="AM461" s="7"/>
    </row>
    <row r="462" spans="33:39" ht="31.5" x14ac:dyDescent="0.25">
      <c r="AG462" s="5"/>
      <c r="AH462" s="6"/>
      <c r="AJ462" s="7"/>
      <c r="AK462" s="7"/>
      <c r="AL462" s="7"/>
      <c r="AM462" s="7"/>
    </row>
    <row r="463" spans="33:39" ht="31.5" x14ac:dyDescent="0.25">
      <c r="AG463" s="5"/>
      <c r="AH463" s="6"/>
      <c r="AJ463" s="7"/>
      <c r="AK463" s="7"/>
      <c r="AL463" s="7"/>
      <c r="AM463" s="7"/>
    </row>
    <row r="464" spans="33:39" ht="31.5" x14ac:dyDescent="0.25">
      <c r="AG464" s="5"/>
      <c r="AH464" s="6"/>
      <c r="AJ464" s="7"/>
      <c r="AK464" s="7"/>
      <c r="AL464" s="7"/>
      <c r="AM464" s="7"/>
    </row>
    <row r="465" spans="33:39" ht="31.5" x14ac:dyDescent="0.25">
      <c r="AG465" s="5"/>
      <c r="AH465" s="6"/>
      <c r="AJ465" s="7"/>
      <c r="AK465" s="7"/>
      <c r="AL465" s="7"/>
      <c r="AM465" s="7"/>
    </row>
    <row r="466" spans="33:39" ht="31.5" x14ac:dyDescent="0.25">
      <c r="AG466" s="5"/>
      <c r="AH466" s="6"/>
      <c r="AJ466" s="7"/>
      <c r="AK466" s="7"/>
      <c r="AL466" s="7"/>
      <c r="AM466" s="7"/>
    </row>
    <row r="467" spans="33:39" ht="31.5" x14ac:dyDescent="0.25">
      <c r="AG467" s="5"/>
      <c r="AH467" s="6"/>
      <c r="AJ467" s="7"/>
      <c r="AK467" s="7"/>
      <c r="AL467" s="7"/>
      <c r="AM467" s="7"/>
    </row>
    <row r="468" spans="33:39" ht="31.5" x14ac:dyDescent="0.25">
      <c r="AG468" s="5"/>
      <c r="AH468" s="6"/>
      <c r="AJ468" s="7"/>
      <c r="AK468" s="7"/>
      <c r="AL468" s="7"/>
      <c r="AM468" s="7"/>
    </row>
    <row r="469" spans="33:39" ht="31.5" x14ac:dyDescent="0.25">
      <c r="AG469" s="5"/>
      <c r="AH469" s="6"/>
      <c r="AJ469" s="7"/>
      <c r="AK469" s="7"/>
      <c r="AL469" s="7"/>
      <c r="AM469" s="7"/>
    </row>
    <row r="470" spans="33:39" ht="31.5" x14ac:dyDescent="0.25">
      <c r="AG470" s="5"/>
      <c r="AH470" s="6"/>
      <c r="AJ470" s="7"/>
      <c r="AK470" s="7"/>
      <c r="AL470" s="7"/>
      <c r="AM470" s="7"/>
    </row>
    <row r="471" spans="33:39" ht="31.5" x14ac:dyDescent="0.25">
      <c r="AG471" s="5"/>
      <c r="AH471" s="6"/>
      <c r="AJ471" s="7"/>
      <c r="AK471" s="7"/>
      <c r="AL471" s="7"/>
      <c r="AM471" s="7"/>
    </row>
    <row r="472" spans="33:39" ht="31.5" x14ac:dyDescent="0.25">
      <c r="AG472" s="5"/>
      <c r="AH472" s="6"/>
      <c r="AJ472" s="7"/>
      <c r="AK472" s="7"/>
      <c r="AL472" s="7"/>
      <c r="AM472" s="7"/>
    </row>
    <row r="473" spans="33:39" ht="31.5" x14ac:dyDescent="0.25">
      <c r="AG473" s="5"/>
      <c r="AH473" s="6"/>
      <c r="AJ473" s="7"/>
      <c r="AK473" s="7"/>
      <c r="AL473" s="7"/>
      <c r="AM473" s="7"/>
    </row>
    <row r="474" spans="33:39" ht="31.5" x14ac:dyDescent="0.25">
      <c r="AG474" s="5"/>
      <c r="AH474" s="6"/>
      <c r="AJ474" s="7"/>
      <c r="AK474" s="7"/>
      <c r="AL474" s="7"/>
      <c r="AM474" s="7"/>
    </row>
    <row r="475" spans="33:39" ht="31.5" x14ac:dyDescent="0.25">
      <c r="AG475" s="5"/>
      <c r="AH475" s="6"/>
      <c r="AJ475" s="7"/>
      <c r="AK475" s="7"/>
      <c r="AL475" s="7"/>
      <c r="AM475" s="7"/>
    </row>
    <row r="476" spans="33:39" ht="31.5" x14ac:dyDescent="0.25">
      <c r="AG476" s="5"/>
      <c r="AH476" s="6"/>
      <c r="AJ476" s="7"/>
      <c r="AK476" s="7"/>
      <c r="AL476" s="7"/>
      <c r="AM476" s="7"/>
    </row>
    <row r="477" spans="33:39" ht="31.5" x14ac:dyDescent="0.25">
      <c r="AG477" s="5"/>
      <c r="AH477" s="6"/>
      <c r="AJ477" s="7"/>
      <c r="AK477" s="7"/>
      <c r="AL477" s="7"/>
      <c r="AM477" s="7"/>
    </row>
    <row r="478" spans="33:39" ht="31.5" x14ac:dyDescent="0.25">
      <c r="AG478" s="5"/>
      <c r="AH478" s="6"/>
      <c r="AJ478" s="7"/>
      <c r="AK478" s="7"/>
      <c r="AL478" s="7"/>
      <c r="AM478" s="7"/>
    </row>
    <row r="479" spans="33:39" ht="31.5" x14ac:dyDescent="0.25">
      <c r="AG479" s="5"/>
      <c r="AH479" s="6"/>
      <c r="AJ479" s="7"/>
      <c r="AK479" s="7"/>
      <c r="AL479" s="7"/>
      <c r="AM479" s="7"/>
    </row>
    <row r="480" spans="33:39" ht="31.5" x14ac:dyDescent="0.25">
      <c r="AG480" s="5"/>
      <c r="AH480" s="6"/>
      <c r="AJ480" s="7"/>
      <c r="AK480" s="7"/>
      <c r="AL480" s="7"/>
      <c r="AM480" s="7"/>
    </row>
    <row r="481" spans="33:39" ht="31.5" x14ac:dyDescent="0.25">
      <c r="AG481" s="5"/>
      <c r="AH481" s="6"/>
      <c r="AJ481" s="7"/>
      <c r="AK481" s="7"/>
      <c r="AL481" s="7"/>
      <c r="AM481" s="7"/>
    </row>
    <row r="482" spans="33:39" ht="31.5" x14ac:dyDescent="0.25">
      <c r="AG482" s="5"/>
      <c r="AH482" s="6"/>
      <c r="AJ482" s="7"/>
      <c r="AK482" s="7"/>
      <c r="AL482" s="7"/>
      <c r="AM482" s="7"/>
    </row>
    <row r="483" spans="33:39" ht="31.5" x14ac:dyDescent="0.25">
      <c r="AG483" s="5"/>
      <c r="AH483" s="6"/>
      <c r="AJ483" s="7"/>
      <c r="AK483" s="7"/>
      <c r="AL483" s="7"/>
      <c r="AM483" s="7"/>
    </row>
    <row r="484" spans="33:39" ht="31.5" x14ac:dyDescent="0.25">
      <c r="AG484" s="5"/>
      <c r="AH484" s="6"/>
      <c r="AJ484" s="7"/>
      <c r="AK484" s="7"/>
      <c r="AL484" s="7"/>
      <c r="AM484" s="7"/>
    </row>
    <row r="485" spans="33:39" ht="31.5" x14ac:dyDescent="0.25">
      <c r="AG485" s="5"/>
      <c r="AH485" s="6"/>
      <c r="AJ485" s="7"/>
      <c r="AK485" s="7"/>
      <c r="AL485" s="7"/>
      <c r="AM485" s="7"/>
    </row>
    <row r="486" spans="33:39" ht="31.5" x14ac:dyDescent="0.25">
      <c r="AG486" s="5"/>
      <c r="AH486" s="6"/>
      <c r="AJ486" s="7"/>
      <c r="AK486" s="7"/>
      <c r="AL486" s="7"/>
      <c r="AM486" s="7"/>
    </row>
  </sheetData>
  <sheetProtection algorithmName="SHA-512" hashValue="Vru3ejTmRfd8b0X6nd/bNEKDUNYe+4FWryYV9cLxfaO7p00OWIhv3I1pOsT8xemD9pmPHv4JRqCo4PiDPzE7/Q==" saltValue="n7U/Fckofp9NyjC835Ayyw==" spinCount="100000" sheet="1" objects="1" scenarios="1" selectLockedCells="1"/>
  <mergeCells count="60">
    <mergeCell ref="A92:A95"/>
    <mergeCell ref="C92:C95"/>
    <mergeCell ref="I92:I95"/>
    <mergeCell ref="A98:A101"/>
    <mergeCell ref="C98:C101"/>
    <mergeCell ref="I98:I101"/>
    <mergeCell ref="A80:A83"/>
    <mergeCell ref="C80:C83"/>
    <mergeCell ref="I80:I83"/>
    <mergeCell ref="A86:A89"/>
    <mergeCell ref="C86:C89"/>
    <mergeCell ref="I86:I89"/>
    <mergeCell ref="A68:A71"/>
    <mergeCell ref="C68:C71"/>
    <mergeCell ref="I68:I71"/>
    <mergeCell ref="A74:A77"/>
    <mergeCell ref="C74:C77"/>
    <mergeCell ref="I74:I77"/>
    <mergeCell ref="A56:A59"/>
    <mergeCell ref="C56:C59"/>
    <mergeCell ref="I56:I59"/>
    <mergeCell ref="A62:A65"/>
    <mergeCell ref="C62:C65"/>
    <mergeCell ref="I62:I65"/>
    <mergeCell ref="B52:AB52"/>
    <mergeCell ref="AC52:AD52"/>
    <mergeCell ref="B53:I53"/>
    <mergeCell ref="J53:M53"/>
    <mergeCell ref="N53:AB53"/>
    <mergeCell ref="A54:AD54"/>
    <mergeCell ref="A41:A44"/>
    <mergeCell ref="C41:C44"/>
    <mergeCell ref="I41:I44"/>
    <mergeCell ref="A47:A50"/>
    <mergeCell ref="C47:C50"/>
    <mergeCell ref="I47:I50"/>
    <mergeCell ref="A29:A32"/>
    <mergeCell ref="C29:C32"/>
    <mergeCell ref="I29:I32"/>
    <mergeCell ref="A35:A38"/>
    <mergeCell ref="C35:C38"/>
    <mergeCell ref="I35:I38"/>
    <mergeCell ref="A17:A20"/>
    <mergeCell ref="C17:C20"/>
    <mergeCell ref="I17:I20"/>
    <mergeCell ref="A23:A26"/>
    <mergeCell ref="C23:C26"/>
    <mergeCell ref="I23:I26"/>
    <mergeCell ref="A5:A8"/>
    <mergeCell ref="C5:C8"/>
    <mergeCell ref="I5:I8"/>
    <mergeCell ref="A11:A14"/>
    <mergeCell ref="C11:C14"/>
    <mergeCell ref="I11:I14"/>
    <mergeCell ref="B1:AB1"/>
    <mergeCell ref="AC1:AD1"/>
    <mergeCell ref="B2:I2"/>
    <mergeCell ref="J2:M2"/>
    <mergeCell ref="N2:AB2"/>
    <mergeCell ref="A3:AD3"/>
  </mergeCells>
  <phoneticPr fontId="2"/>
  <pageMargins left="0.70866141732283472" right="0.70866141732283472" top="0.78740157480314965" bottom="0.74803149606299213" header="0.31496062992125984" footer="0.31496062992125984"/>
  <pageSetup paperSize="9" scale="73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②帯分数→仮分数 ガイドつき</vt:lpstr>
      <vt:lpstr>'②帯分数→仮分数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2025-02-20T09:38:56Z</dcterms:created>
  <dcterms:modified xsi:type="dcterms:W3CDTF">2025-02-20T09:41:05Z</dcterms:modified>
</cp:coreProperties>
</file>